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bookViews>
    <workbookView xWindow="0" yWindow="0" windowWidth="24000" windowHeight="9480" activeTab="1"/>
  </bookViews>
  <sheets>
    <sheet name="16401" sheetId="1" r:id="rId1"/>
    <sheet name="26401" sheetId="2" r:id="rId2"/>
  </sheets>
  <calcPr calcId="125725"/>
</workbook>
</file>

<file path=xl/calcChain.xml><?xml version="1.0" encoding="utf-8"?>
<calcChain xmlns="http://schemas.openxmlformats.org/spreadsheetml/2006/main">
  <c r="H15" i="1"/>
  <c r="H20" l="1"/>
  <c r="G20"/>
  <c r="H16"/>
  <c r="G16"/>
  <c r="I15"/>
  <c r="H21" l="1"/>
  <c r="G21"/>
  <c r="I20" s="1"/>
  <c r="I18" l="1"/>
  <c r="I14"/>
  <c r="I12"/>
  <c r="I13"/>
  <c r="I19"/>
  <c r="I17"/>
  <c r="I11"/>
  <c r="I16"/>
</calcChain>
</file>

<file path=xl/sharedStrings.xml><?xml version="1.0" encoding="utf-8"?>
<sst xmlns="http://schemas.openxmlformats.org/spreadsheetml/2006/main" count="349" uniqueCount="157">
  <si>
    <t>法学</t>
    <phoneticPr fontId="2" type="noConversion"/>
  </si>
  <si>
    <t>Law   030101</t>
    <phoneticPr fontId="2" type="noConversion"/>
  </si>
  <si>
    <t>一、培养目标</t>
    <phoneticPr fontId="2" type="noConversion"/>
  </si>
  <si>
    <t xml:space="preserve">    本专业致力于培养有国际视野的全面发展的实用型法律专门人才。依靠山东大学深厚的文史底蕴和传统办学特色，法学院突出强调本科教学的核心地位，在教学中既注重专业基本知识和技能的训练，也重视学生创造能力和实践能力的开发，把努力培养国内最优秀的法学本科生作为专业培养的根本目标。学生毕业后，能够在党政机关、法院、检察院、律师事务所、教育和科研机构、企事业单位等工作。</t>
    <phoneticPr fontId="2" type="noConversion"/>
  </si>
  <si>
    <t>二、基本要求</t>
    <phoneticPr fontId="2" type="noConversion"/>
  </si>
  <si>
    <t xml:space="preserve">    毕业生应获得以下几个方面的知识和能力：
    １．完整和充满活力的专业知识和理论体系；
    ２．比较成熟的专业思维和实践能力；
    ３．良好的人文素养和职业伦理修养；
    ４．全球意识、世界视野和国际竞争力。</t>
    <phoneticPr fontId="2" type="noConversion"/>
  </si>
  <si>
    <t>三、修业年限</t>
    <phoneticPr fontId="2" type="noConversion"/>
  </si>
  <si>
    <t>4年</t>
    <phoneticPr fontId="2" type="noConversion"/>
  </si>
  <si>
    <t>各类课程学时学分比例</t>
    <phoneticPr fontId="2" type="noConversion"/>
  </si>
  <si>
    <t>四、授予学位</t>
    <phoneticPr fontId="2" type="noConversion"/>
  </si>
  <si>
    <t>法学学士学位</t>
    <phoneticPr fontId="2" type="noConversion"/>
  </si>
  <si>
    <t>课程类别</t>
  </si>
  <si>
    <t>学分</t>
  </si>
  <si>
    <t>学时</t>
  </si>
  <si>
    <t>比例</t>
    <phoneticPr fontId="2" type="noConversion"/>
  </si>
  <si>
    <t>五、毕业学分</t>
    <phoneticPr fontId="2" type="noConversion"/>
  </si>
  <si>
    <t>150学分</t>
    <phoneticPr fontId="2" type="noConversion"/>
  </si>
  <si>
    <t>必修课程</t>
  </si>
  <si>
    <t>通识教育必修</t>
  </si>
  <si>
    <t>六、专业主干课程</t>
    <phoneticPr fontId="2" type="noConversion"/>
  </si>
  <si>
    <t>学科基础平台课程</t>
    <phoneticPr fontId="2" type="noConversion"/>
  </si>
  <si>
    <t xml:space="preserve">
    法理学、宪法学、中国法制史、民法学、刑法学、民事诉讼法、刑事诉讼法、经济法、行政法与行政诉讼法、国际法、国际私法、国际经济法、商法学、知识产权法、劳动与社会保障法、环境与资源保护法等。</t>
    <phoneticPr fontId="2" type="noConversion"/>
  </si>
  <si>
    <t>专业基础课程</t>
  </si>
  <si>
    <t>专业必修课程</t>
  </si>
  <si>
    <t>集中实践环节</t>
    <phoneticPr fontId="2" type="noConversion"/>
  </si>
  <si>
    <t>小计</t>
  </si>
  <si>
    <t>选修课程</t>
  </si>
  <si>
    <t>通识教育核心课程</t>
  </si>
  <si>
    <t>通识教育选修课程</t>
  </si>
  <si>
    <r>
      <t>专业选修课程</t>
    </r>
    <r>
      <rPr>
        <sz val="10"/>
        <color rgb="FF638C0B"/>
        <rFont val="Calibri"/>
        <family val="2"/>
      </rPr>
      <t> </t>
    </r>
  </si>
  <si>
    <t>小计</t>
    <phoneticPr fontId="2" type="noConversion"/>
  </si>
  <si>
    <t>总计</t>
    <phoneticPr fontId="2" type="noConversion"/>
  </si>
  <si>
    <t>课程设置与学分分配表</t>
    <phoneticPr fontId="11" type="noConversion"/>
  </si>
  <si>
    <t>法学</t>
    <phoneticPr fontId="2" type="noConversion"/>
  </si>
  <si>
    <t>课程编号</t>
    <phoneticPr fontId="11" type="noConversion"/>
  </si>
  <si>
    <t>课程名称</t>
    <phoneticPr fontId="11" type="noConversion"/>
  </si>
  <si>
    <t>学
分</t>
    <phoneticPr fontId="11" type="noConversion"/>
  </si>
  <si>
    <t>学
时</t>
    <phoneticPr fontId="11" type="noConversion"/>
  </si>
  <si>
    <t>课程学时数</t>
  </si>
  <si>
    <t>考核
方式</t>
    <phoneticPr fontId="11" type="noConversion"/>
  </si>
  <si>
    <t>修读
学期</t>
    <phoneticPr fontId="11" type="noConversion"/>
  </si>
  <si>
    <t>理论</t>
    <phoneticPr fontId="11" type="noConversion"/>
  </si>
  <si>
    <t>实验</t>
    <phoneticPr fontId="11" type="noConversion"/>
  </si>
  <si>
    <t>上机</t>
    <phoneticPr fontId="11" type="noConversion"/>
  </si>
  <si>
    <t>课外</t>
    <phoneticPr fontId="11" type="noConversion"/>
  </si>
  <si>
    <t>通识教育课程</t>
    <phoneticPr fontId="11" type="noConversion"/>
  </si>
  <si>
    <t>说明：详见通识教育课程设置方案。</t>
    <phoneticPr fontId="11" type="noConversion"/>
  </si>
  <si>
    <t>学科基础平台课程</t>
    <phoneticPr fontId="11" type="noConversion"/>
  </si>
  <si>
    <t>法理学</t>
    <phoneticPr fontId="2" type="noConversion"/>
  </si>
  <si>
    <t>3</t>
    <phoneticPr fontId="2" type="noConversion"/>
  </si>
  <si>
    <t>48</t>
    <phoneticPr fontId="2" type="noConversion"/>
  </si>
  <si>
    <t>考试</t>
    <phoneticPr fontId="2" type="noConversion"/>
  </si>
  <si>
    <t>1</t>
    <phoneticPr fontId="2" type="noConversion"/>
  </si>
  <si>
    <t>政治学原理</t>
    <phoneticPr fontId="2" type="noConversion"/>
  </si>
  <si>
    <t>社会调查方法</t>
    <phoneticPr fontId="2" type="noConversion"/>
  </si>
  <si>
    <t>2</t>
    <phoneticPr fontId="2" type="noConversion"/>
  </si>
  <si>
    <t>专业基础课程</t>
    <phoneticPr fontId="2" type="noConversion"/>
  </si>
  <si>
    <t>宪法学</t>
  </si>
  <si>
    <t>3</t>
  </si>
  <si>
    <t>48</t>
  </si>
  <si>
    <t>中国法制史</t>
  </si>
  <si>
    <t>民法总论</t>
  </si>
  <si>
    <t>刑法总论</t>
  </si>
  <si>
    <t>4</t>
    <phoneticPr fontId="2" type="noConversion"/>
  </si>
  <si>
    <t>64</t>
    <phoneticPr fontId="2" type="noConversion"/>
  </si>
  <si>
    <t>刑法分论</t>
  </si>
  <si>
    <t>经济法概论</t>
  </si>
  <si>
    <t>商法总论</t>
  </si>
  <si>
    <t>2</t>
  </si>
  <si>
    <t>32</t>
  </si>
  <si>
    <t>刑事诉讼法</t>
  </si>
  <si>
    <t>国际法</t>
  </si>
  <si>
    <t>International Law</t>
    <phoneticPr fontId="2" type="noConversion"/>
  </si>
  <si>
    <t>劳动与社会保障法</t>
  </si>
  <si>
    <t>行政法</t>
    <phoneticPr fontId="2" type="noConversion"/>
  </si>
  <si>
    <t>5</t>
    <phoneticPr fontId="2" type="noConversion"/>
  </si>
  <si>
    <t>民事诉讼法</t>
    <phoneticPr fontId="2" type="noConversion"/>
  </si>
  <si>
    <t>国际经济法</t>
  </si>
  <si>
    <t>International Economic Law</t>
    <phoneticPr fontId="2" type="noConversion"/>
  </si>
  <si>
    <t>知识产权法</t>
  </si>
  <si>
    <t>国际私法</t>
  </si>
  <si>
    <t>6</t>
    <phoneticPr fontId="2" type="noConversion"/>
  </si>
  <si>
    <t>Private International Law</t>
    <phoneticPr fontId="2" type="noConversion"/>
  </si>
  <si>
    <t>环境与资源保护法</t>
  </si>
  <si>
    <t>7</t>
    <phoneticPr fontId="2" type="noConversion"/>
  </si>
  <si>
    <t>说明：分别使用中文和英文两种语言开设的专业基础课（国际法、国际私法和国际经济法），国际法务特色班必须选择全英文授课方式（末位区别码为2），普通班学生可以选择中文授课方式（末位区别码0），也可以选择英文授课方式。如该课程未能按期开出，对于同一年级将不再补开，所有学生一律选择中文课程。使用中文和英文两种语言开设的选修课，已经选修了某一语言的课程，不得再次选修另一种语言的同门课程。如果选修，不再计算成绩和记录学分。</t>
    <phoneticPr fontId="2" type="noConversion"/>
  </si>
  <si>
    <t>专业必修课程</t>
    <phoneticPr fontId="11" type="noConversion"/>
  </si>
  <si>
    <t>物权法</t>
  </si>
  <si>
    <t>债权法</t>
  </si>
  <si>
    <t>亲属法与继承法</t>
  </si>
  <si>
    <t>公司法与证券法</t>
  </si>
  <si>
    <t>立法学</t>
  </si>
  <si>
    <t>行政诉讼法</t>
  </si>
  <si>
    <t>专业选修课程</t>
    <phoneticPr fontId="2" type="noConversion"/>
  </si>
  <si>
    <t>Legal English: Listening and Speaking Skills(1)</t>
    <phoneticPr fontId="2" type="noConversion"/>
  </si>
  <si>
    <t>考查</t>
    <phoneticPr fontId="2" type="noConversion"/>
  </si>
  <si>
    <t>Legal English: Listening and Speaking Skills(2)</t>
    <phoneticPr fontId="2" type="noConversion"/>
  </si>
  <si>
    <t>法律职业伦理</t>
  </si>
  <si>
    <t>中国法律思想史</t>
    <phoneticPr fontId="2" type="noConversion"/>
  </si>
  <si>
    <t>法律逻辑学</t>
  </si>
  <si>
    <t xml:space="preserve"> </t>
    <phoneticPr fontId="2" type="noConversion"/>
  </si>
  <si>
    <t>法院见习</t>
  </si>
  <si>
    <t>X1</t>
    <phoneticPr fontId="2" type="noConversion"/>
  </si>
  <si>
    <t>法律辩论</t>
  </si>
  <si>
    <t>法学名著研讨</t>
    <phoneticPr fontId="2" type="noConversion"/>
  </si>
  <si>
    <t>Common Law</t>
    <phoneticPr fontId="2" type="noConversion"/>
  </si>
  <si>
    <t>European Union Law</t>
    <phoneticPr fontId="2" type="noConversion"/>
  </si>
  <si>
    <t>外国法制史</t>
  </si>
  <si>
    <t>犯罪学</t>
  </si>
  <si>
    <t>批判性思维</t>
  </si>
  <si>
    <t>法律检索与法律写作</t>
    <phoneticPr fontId="2" type="noConversion"/>
  </si>
  <si>
    <t>Legal Research &amp; Writing</t>
    <phoneticPr fontId="2" type="noConversion"/>
  </si>
  <si>
    <t>法律英语</t>
  </si>
  <si>
    <t>法经济学</t>
    <phoneticPr fontId="2" type="noConversion"/>
  </si>
  <si>
    <t>保险法</t>
  </si>
  <si>
    <t>外国刑法</t>
  </si>
  <si>
    <t>宏观调控法</t>
  </si>
  <si>
    <t>市场规制法</t>
    <phoneticPr fontId="2" type="noConversion"/>
  </si>
  <si>
    <t>侵权责任法</t>
    <phoneticPr fontId="2" type="noConversion"/>
  </si>
  <si>
    <t>Tort Law</t>
    <phoneticPr fontId="2" type="noConversion"/>
  </si>
  <si>
    <t>法律方法</t>
  </si>
  <si>
    <t>法学前沿讲座</t>
  </si>
  <si>
    <t>X2</t>
    <phoneticPr fontId="2" type="noConversion"/>
  </si>
  <si>
    <t>模拟法庭</t>
  </si>
  <si>
    <t>法律实务讲堂</t>
    <phoneticPr fontId="2" type="noConversion"/>
  </si>
  <si>
    <t>International Humanitarian Law</t>
    <phoneticPr fontId="2" type="noConversion"/>
  </si>
  <si>
    <t>Contract law</t>
    <phoneticPr fontId="2" type="noConversion"/>
  </si>
  <si>
    <t>西方法律思想史</t>
  </si>
  <si>
    <t>律师制度与实务</t>
  </si>
  <si>
    <t>金融法</t>
  </si>
  <si>
    <t>WTO法</t>
    <phoneticPr fontId="2" type="noConversion"/>
  </si>
  <si>
    <t>税法</t>
  </si>
  <si>
    <t>犯罪心理学</t>
  </si>
  <si>
    <t>证据学</t>
  </si>
  <si>
    <t>国际人权法</t>
    <phoneticPr fontId="2" type="noConversion"/>
  </si>
  <si>
    <t>International Human Rights Law</t>
    <phoneticPr fontId="2" type="noConversion"/>
  </si>
  <si>
    <t>法律文书</t>
  </si>
  <si>
    <t>国际贸易法</t>
    <phoneticPr fontId="2" type="noConversion"/>
  </si>
  <si>
    <t>仲裁法</t>
  </si>
  <si>
    <t>指导性案例研究</t>
    <phoneticPr fontId="11" type="noConversion"/>
  </si>
  <si>
    <t>6</t>
    <phoneticPr fontId="11" type="noConversion"/>
  </si>
  <si>
    <t>International Commercial Arbitration</t>
    <phoneticPr fontId="2" type="noConversion"/>
  </si>
  <si>
    <t>X3</t>
    <phoneticPr fontId="2" type="noConversion"/>
  </si>
  <si>
    <t>International Intellectual Property Law</t>
    <phoneticPr fontId="2" type="noConversion"/>
  </si>
  <si>
    <t>票据法</t>
  </si>
  <si>
    <t>体育法</t>
    <phoneticPr fontId="2" type="noConversion"/>
  </si>
  <si>
    <t>海商法</t>
    <phoneticPr fontId="11" type="noConversion"/>
  </si>
  <si>
    <t>Maritime Law</t>
    <phoneticPr fontId="11" type="noConversion"/>
  </si>
  <si>
    <t>7</t>
    <phoneticPr fontId="11" type="noConversion"/>
  </si>
  <si>
    <t>说明：
1、所有使用全英文授课方式开出的选修课程（末位区别码为0，包括分别使用中文和英文两种语种开课的同一流水号课程，以及只有全英文授课的课程），国际法务特色班必须修读，普通班学生可以选修。
2、所有英文授课方式课程，如于本方案规划学期未能开出，对于中文和英文两种语种开课的同一流水号课程同一年级将不再补开（包括法律检索与法律写作、侵权责任法、国际人权法、海商法等）；只有全英文授课的课程将视师资情况决定是否补开。如果补开，按本栏说明1执行。
3、使用中文和英文两种语言开设的选修课，已经选修了某一语言的课程，不得再次选修另一种语言的同门课程。如果选修，不再计算成绩和记录学分。
3、只有中文授课的选修课程（末位区别码为0）或双语课程（末位区别码为1），普通班学生和国际法务特色班学生都可以选修。</t>
    <phoneticPr fontId="2" type="noConversion"/>
  </si>
  <si>
    <t>实践环节</t>
    <phoneticPr fontId="11" type="noConversion"/>
  </si>
  <si>
    <t>4周</t>
  </si>
  <si>
    <t>毕业论文</t>
    <phoneticPr fontId="2" type="noConversion"/>
  </si>
  <si>
    <t>8</t>
    <phoneticPr fontId="2" type="noConversion"/>
  </si>
  <si>
    <r>
      <t>12</t>
    </r>
    <r>
      <rPr>
        <sz val="10"/>
        <rFont val="宋体"/>
        <family val="3"/>
        <charset val="134"/>
      </rPr>
      <t>周</t>
    </r>
    <phoneticPr fontId="2" type="noConversion"/>
  </si>
  <si>
    <r>
      <t>16</t>
    </r>
    <r>
      <rPr>
        <sz val="10"/>
        <rFont val="宋体"/>
        <family val="3"/>
        <charset val="134"/>
      </rPr>
      <t>周</t>
    </r>
    <phoneticPr fontId="2" type="noConversion"/>
  </si>
  <si>
    <t>毕业实习</t>
    <phoneticPr fontId="2" type="noConversion"/>
  </si>
</sst>
</file>

<file path=xl/styles.xml><?xml version="1.0" encoding="utf-8"?>
<styleSheet xmlns="http://schemas.openxmlformats.org/spreadsheetml/2006/main">
  <numFmts count="2">
    <numFmt numFmtId="176" formatCode="0.0%"/>
    <numFmt numFmtId="177" formatCode="0;[Red]0"/>
  </numFmts>
  <fonts count="20">
    <font>
      <sz val="11"/>
      <color theme="1"/>
      <name val="宋体"/>
      <family val="2"/>
      <charset val="134"/>
      <scheme val="minor"/>
    </font>
    <font>
      <sz val="11"/>
      <color rgb="FFFF0000"/>
      <name val="宋体"/>
      <family val="2"/>
      <charset val="134"/>
      <scheme val="minor"/>
    </font>
    <font>
      <sz val="9"/>
      <name val="宋体"/>
      <family val="2"/>
      <charset val="134"/>
      <scheme val="minor"/>
    </font>
    <font>
      <u/>
      <sz val="36"/>
      <color theme="1"/>
      <name val="微软雅黑"/>
      <family val="2"/>
      <charset val="134"/>
    </font>
    <font>
      <sz val="11"/>
      <color theme="1"/>
      <name val="微软雅黑"/>
      <family val="2"/>
      <charset val="134"/>
    </font>
    <font>
      <sz val="11"/>
      <color theme="1"/>
      <name val="黑体"/>
      <family val="3"/>
      <charset val="134"/>
    </font>
    <font>
      <sz val="10"/>
      <color theme="1"/>
      <name val="仿宋"/>
      <family val="3"/>
      <charset val="134"/>
    </font>
    <font>
      <sz val="10"/>
      <color rgb="FF000000"/>
      <name val="仿宋"/>
      <family val="3"/>
      <charset val="134"/>
    </font>
    <font>
      <sz val="10"/>
      <color rgb="FF000000"/>
      <name val="Arial"/>
      <family val="2"/>
    </font>
    <font>
      <sz val="10"/>
      <color rgb="FF638C0B"/>
      <name val="Calibri"/>
      <family val="2"/>
    </font>
    <font>
      <b/>
      <sz val="11"/>
      <name val="黑体"/>
      <family val="3"/>
      <charset val="134"/>
    </font>
    <font>
      <sz val="9"/>
      <name val="宋体"/>
      <family val="3"/>
      <charset val="134"/>
    </font>
    <font>
      <sz val="10"/>
      <name val="黑体"/>
      <family val="3"/>
      <charset val="134"/>
    </font>
    <font>
      <sz val="10"/>
      <name val="Arial Narrow"/>
      <family val="2"/>
    </font>
    <font>
      <sz val="10"/>
      <name val="仿宋"/>
      <family val="3"/>
      <charset val="134"/>
    </font>
    <font>
      <sz val="11"/>
      <name val="宋体"/>
      <family val="2"/>
      <charset val="134"/>
      <scheme val="minor"/>
    </font>
    <font>
      <sz val="10"/>
      <name val="宋体"/>
      <family val="3"/>
      <charset val="134"/>
    </font>
    <font>
      <sz val="10"/>
      <color rgb="FF0070C0"/>
      <name val="Arial Narrow"/>
      <family val="2"/>
    </font>
    <font>
      <sz val="11"/>
      <color rgb="FF0070C0"/>
      <name val="宋体"/>
      <family val="2"/>
      <charset val="134"/>
      <scheme val="minor"/>
    </font>
    <font>
      <sz val="6"/>
      <color theme="1"/>
      <name val="宋体"/>
      <family val="3"/>
      <charset val="134"/>
    </font>
  </fonts>
  <fills count="7">
    <fill>
      <patternFill patternType="none"/>
    </fill>
    <fill>
      <patternFill patternType="gray125"/>
    </fill>
    <fill>
      <patternFill patternType="solid">
        <fgColor theme="0" tint="-0.14996795556505021"/>
        <bgColor indexed="64"/>
      </patternFill>
    </fill>
    <fill>
      <patternFill patternType="solid">
        <fgColor rgb="FFFFFFFF"/>
        <bgColor indexed="64"/>
      </patternFill>
    </fill>
    <fill>
      <patternFill patternType="solid">
        <fgColor theme="0"/>
        <bgColor indexed="64"/>
      </patternFill>
    </fill>
    <fill>
      <patternFill patternType="solid">
        <fgColor theme="0" tint="-0.14999847407452621"/>
        <bgColor indexed="64"/>
      </patternFill>
    </fill>
    <fill>
      <patternFill patternType="solid">
        <fgColor indexed="9"/>
        <bgColor indexed="64"/>
      </patternFill>
    </fill>
  </fills>
  <borders count="26">
    <border>
      <left/>
      <right/>
      <top/>
      <bottom/>
      <diagonal/>
    </border>
    <border>
      <left/>
      <right/>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style="hair">
        <color indexed="64"/>
      </bottom>
      <diagonal/>
    </border>
    <border>
      <left/>
      <right/>
      <top/>
      <bottom style="thin">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style="thin">
        <color indexed="64"/>
      </right>
      <top style="thin">
        <color indexed="64"/>
      </top>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indexed="64"/>
      </left>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s>
  <cellStyleXfs count="1">
    <xf numFmtId="0" fontId="0" fillId="0" borderId="0">
      <alignment vertical="center"/>
    </xf>
  </cellStyleXfs>
  <cellXfs count="108">
    <xf numFmtId="0" fontId="0" fillId="0" borderId="0" xfId="0">
      <alignment vertical="center"/>
    </xf>
    <xf numFmtId="0" fontId="5" fillId="0" borderId="0" xfId="0" applyFont="1" applyAlignment="1">
      <alignment horizontal="left" vertical="center"/>
    </xf>
    <xf numFmtId="0" fontId="6" fillId="0" borderId="0" xfId="0" applyFont="1">
      <alignment vertical="center"/>
    </xf>
    <xf numFmtId="0" fontId="7" fillId="3" borderId="1" xfId="0" applyFont="1" applyFill="1" applyBorder="1" applyAlignment="1">
      <alignment horizontal="center" vertical="center" wrapText="1"/>
    </xf>
    <xf numFmtId="0" fontId="8" fillId="2" borderId="4" xfId="0" applyFont="1" applyFill="1" applyBorder="1" applyAlignment="1">
      <alignment horizontal="left" vertical="center" wrapText="1"/>
    </xf>
    <xf numFmtId="176" fontId="8" fillId="2" borderId="4" xfId="0" applyNumberFormat="1" applyFont="1" applyFill="1" applyBorder="1" applyAlignment="1">
      <alignment horizontal="left" vertical="center" wrapText="1"/>
    </xf>
    <xf numFmtId="0" fontId="8" fillId="4" borderId="5" xfId="0" applyFont="1" applyFill="1" applyBorder="1" applyAlignment="1">
      <alignment horizontal="left" vertical="center" wrapText="1"/>
    </xf>
    <xf numFmtId="0" fontId="8" fillId="4" borderId="5" xfId="0" applyFont="1" applyFill="1" applyBorder="1" applyAlignment="1">
      <alignment horizontal="left" vertical="center" shrinkToFit="1"/>
    </xf>
    <xf numFmtId="176" fontId="8" fillId="4" borderId="5" xfId="0" applyNumberFormat="1" applyFont="1" applyFill="1" applyBorder="1" applyAlignment="1">
      <alignment horizontal="left" vertical="center" wrapText="1"/>
    </xf>
    <xf numFmtId="0" fontId="8" fillId="2" borderId="4" xfId="0" applyFont="1" applyFill="1" applyBorder="1" applyAlignment="1">
      <alignment horizontal="left" vertical="center" shrinkToFit="1"/>
    </xf>
    <xf numFmtId="0" fontId="8" fillId="4" borderId="4" xfId="0" applyFont="1" applyFill="1" applyBorder="1" applyAlignment="1">
      <alignment horizontal="left" vertical="center" wrapText="1"/>
    </xf>
    <xf numFmtId="0" fontId="8" fillId="4" borderId="4" xfId="0" applyFont="1" applyFill="1" applyBorder="1" applyAlignment="1">
      <alignment horizontal="left" vertical="center" shrinkToFit="1"/>
    </xf>
    <xf numFmtId="176" fontId="8" fillId="4" borderId="4" xfId="0" applyNumberFormat="1" applyFont="1" applyFill="1" applyBorder="1" applyAlignment="1">
      <alignment horizontal="left" vertical="center" wrapText="1"/>
    </xf>
    <xf numFmtId="0" fontId="8" fillId="4" borderId="6" xfId="0" applyFont="1" applyFill="1" applyBorder="1" applyAlignment="1">
      <alignment horizontal="left" vertical="center" wrapText="1"/>
    </xf>
    <xf numFmtId="0" fontId="8" fillId="4" borderId="6" xfId="0" applyFont="1" applyFill="1" applyBorder="1" applyAlignment="1">
      <alignment horizontal="left" vertical="center" shrinkToFit="1"/>
    </xf>
    <xf numFmtId="176" fontId="8" fillId="4" borderId="3" xfId="0" applyNumberFormat="1" applyFont="1" applyFill="1" applyBorder="1" applyAlignment="1">
      <alignment horizontal="left" vertical="center" wrapText="1"/>
    </xf>
    <xf numFmtId="0" fontId="0" fillId="0" borderId="0" xfId="0" applyBorder="1">
      <alignment vertical="center"/>
    </xf>
    <xf numFmtId="0" fontId="8" fillId="5" borderId="4" xfId="0" applyFont="1" applyFill="1" applyBorder="1" applyAlignment="1">
      <alignment horizontal="left" vertical="center" wrapText="1"/>
    </xf>
    <xf numFmtId="0" fontId="8" fillId="5" borderId="4" xfId="0" applyFont="1" applyFill="1" applyBorder="1" applyAlignment="1">
      <alignment horizontal="left" vertical="center" shrinkToFit="1"/>
    </xf>
    <xf numFmtId="176" fontId="8" fillId="5" borderId="4" xfId="0" applyNumberFormat="1" applyFont="1" applyFill="1" applyBorder="1" applyAlignment="1">
      <alignment horizontal="left" vertical="center" wrapText="1"/>
    </xf>
    <xf numFmtId="0" fontId="6" fillId="5" borderId="0" xfId="0" applyFont="1" applyFill="1" applyAlignment="1">
      <alignment vertical="center" wrapText="1"/>
    </xf>
    <xf numFmtId="0" fontId="6" fillId="0" borderId="0" xfId="0" applyFont="1" applyAlignment="1">
      <alignment vertical="center" wrapText="1"/>
    </xf>
    <xf numFmtId="0" fontId="8" fillId="0" borderId="0" xfId="0" applyFont="1" applyBorder="1" applyAlignment="1">
      <alignment horizontal="left" vertical="center" wrapText="1"/>
    </xf>
    <xf numFmtId="0" fontId="8" fillId="0" borderId="0" xfId="0" applyFont="1" applyBorder="1" applyAlignment="1">
      <alignment horizontal="left" vertical="center" shrinkToFit="1"/>
    </xf>
    <xf numFmtId="176" fontId="8" fillId="0" borderId="0" xfId="0" applyNumberFormat="1" applyFont="1" applyBorder="1" applyAlignment="1">
      <alignment horizontal="left" vertical="center" wrapText="1"/>
    </xf>
    <xf numFmtId="0" fontId="0" fillId="0" borderId="0" xfId="0" applyAlignment="1"/>
    <xf numFmtId="0" fontId="12" fillId="5" borderId="4" xfId="0" applyFont="1" applyFill="1" applyBorder="1" applyAlignment="1">
      <alignment horizontal="center" vertical="center" wrapText="1"/>
    </xf>
    <xf numFmtId="177" fontId="13" fillId="5" borderId="4" xfId="0" applyNumberFormat="1" applyFont="1" applyFill="1" applyBorder="1" applyAlignment="1">
      <alignment horizontal="center" vertical="center" wrapText="1"/>
    </xf>
    <xf numFmtId="177" fontId="13" fillId="5" borderId="17" xfId="0" applyNumberFormat="1" applyFont="1" applyFill="1" applyBorder="1" applyAlignment="1">
      <alignment horizontal="center" vertical="center" wrapText="1"/>
    </xf>
    <xf numFmtId="177" fontId="0" fillId="0" borderId="0" xfId="0" applyNumberFormat="1">
      <alignment vertical="center"/>
    </xf>
    <xf numFmtId="0" fontId="14" fillId="6" borderId="16" xfId="0" applyFont="1" applyFill="1" applyBorder="1" applyAlignment="1">
      <alignment horizontal="center" vertical="center" wrapText="1"/>
    </xf>
    <xf numFmtId="177" fontId="13" fillId="5" borderId="4" xfId="0" applyNumberFormat="1" applyFont="1" applyFill="1" applyBorder="1" applyAlignment="1">
      <alignment horizontal="center" vertical="center" shrinkToFit="1"/>
    </xf>
    <xf numFmtId="177" fontId="13" fillId="5" borderId="17" xfId="0" applyNumberFormat="1" applyFont="1" applyFill="1" applyBorder="1" applyAlignment="1">
      <alignment horizontal="center" vertical="center" shrinkToFit="1"/>
    </xf>
    <xf numFmtId="0" fontId="0" fillId="0" borderId="0" xfId="0" applyAlignment="1">
      <alignment vertical="center" shrinkToFit="1"/>
    </xf>
    <xf numFmtId="0" fontId="13" fillId="4" borderId="19" xfId="0" applyFont="1" applyFill="1" applyBorder="1" applyAlignment="1">
      <alignment horizontal="center" vertical="center" shrinkToFit="1"/>
    </xf>
    <xf numFmtId="0" fontId="14" fillId="4" borderId="4" xfId="0" applyFont="1" applyFill="1" applyBorder="1" applyAlignment="1">
      <alignment horizontal="left" vertical="center" shrinkToFit="1"/>
    </xf>
    <xf numFmtId="49" fontId="13" fillId="4" borderId="4" xfId="0" applyNumberFormat="1" applyFont="1" applyFill="1" applyBorder="1" applyAlignment="1">
      <alignment horizontal="center" vertical="center" shrinkToFit="1"/>
    </xf>
    <xf numFmtId="177" fontId="14" fillId="4" borderId="4" xfId="0" applyNumberFormat="1" applyFont="1" applyFill="1" applyBorder="1" applyAlignment="1">
      <alignment horizontal="center" vertical="center" shrinkToFit="1"/>
    </xf>
    <xf numFmtId="49" fontId="13" fillId="4" borderId="17" xfId="0" applyNumberFormat="1" applyFont="1" applyFill="1" applyBorder="1" applyAlignment="1">
      <alignment horizontal="center" vertical="center" shrinkToFit="1"/>
    </xf>
    <xf numFmtId="0" fontId="0" fillId="4" borderId="0" xfId="0" applyFill="1" applyAlignment="1">
      <alignment vertical="center" shrinkToFit="1"/>
    </xf>
    <xf numFmtId="0" fontId="15" fillId="4" borderId="0" xfId="0" applyFont="1" applyFill="1" applyAlignment="1">
      <alignment vertical="center" shrinkToFit="1"/>
    </xf>
    <xf numFmtId="0" fontId="13" fillId="4" borderId="16" xfId="0" applyFont="1" applyFill="1" applyBorder="1" applyAlignment="1">
      <alignment horizontal="center" vertical="center" shrinkToFit="1"/>
    </xf>
    <xf numFmtId="0" fontId="13" fillId="4" borderId="4" xfId="0" applyFont="1" applyFill="1" applyBorder="1" applyAlignment="1">
      <alignment horizontal="left" vertical="center" shrinkToFit="1"/>
    </xf>
    <xf numFmtId="0" fontId="14" fillId="4" borderId="16" xfId="0" applyFont="1" applyFill="1" applyBorder="1" applyAlignment="1">
      <alignment horizontal="center" vertical="center" wrapText="1"/>
    </xf>
    <xf numFmtId="0" fontId="13" fillId="4" borderId="4" xfId="0" applyNumberFormat="1" applyFont="1" applyFill="1" applyBorder="1" applyAlignment="1">
      <alignment horizontal="center" vertical="center" shrinkToFit="1"/>
    </xf>
    <xf numFmtId="177" fontId="13" fillId="4" borderId="4" xfId="0" applyNumberFormat="1" applyFont="1" applyFill="1" applyBorder="1" applyAlignment="1">
      <alignment horizontal="center" vertical="center" shrinkToFit="1"/>
    </xf>
    <xf numFmtId="177" fontId="13" fillId="4" borderId="17" xfId="0" applyNumberFormat="1" applyFont="1" applyFill="1" applyBorder="1" applyAlignment="1">
      <alignment horizontal="center" vertical="center" shrinkToFit="1"/>
    </xf>
    <xf numFmtId="0" fontId="15" fillId="0" borderId="0" xfId="0" applyFont="1" applyAlignment="1">
      <alignment vertical="center" shrinkToFit="1"/>
    </xf>
    <xf numFmtId="0" fontId="15" fillId="0" borderId="0" xfId="0" applyFont="1" applyBorder="1" applyAlignment="1">
      <alignment vertical="center" shrinkToFit="1"/>
    </xf>
    <xf numFmtId="0" fontId="13" fillId="4" borderId="20" xfId="0" applyNumberFormat="1" applyFont="1" applyFill="1" applyBorder="1" applyAlignment="1">
      <alignment horizontal="center" vertical="center" shrinkToFit="1"/>
    </xf>
    <xf numFmtId="177" fontId="13" fillId="4" borderId="20" xfId="0" applyNumberFormat="1" applyFont="1" applyFill="1" applyBorder="1" applyAlignment="1">
      <alignment horizontal="center" vertical="center" shrinkToFit="1"/>
    </xf>
    <xf numFmtId="177" fontId="13" fillId="4" borderId="21" xfId="0" applyNumberFormat="1" applyFont="1" applyFill="1" applyBorder="1" applyAlignment="1">
      <alignment horizontal="center" vertical="center" shrinkToFit="1"/>
    </xf>
    <xf numFmtId="49" fontId="16" fillId="4" borderId="17" xfId="0" applyNumberFormat="1" applyFont="1" applyFill="1" applyBorder="1" applyAlignment="1">
      <alignment horizontal="center" vertical="center" shrinkToFit="1"/>
    </xf>
    <xf numFmtId="49" fontId="17" fillId="4" borderId="4" xfId="0" applyNumberFormat="1" applyFont="1" applyFill="1" applyBorder="1" applyAlignment="1">
      <alignment horizontal="center" vertical="center" shrinkToFit="1"/>
    </xf>
    <xf numFmtId="0" fontId="18" fillId="4" borderId="0" xfId="0" applyFont="1" applyFill="1" applyAlignment="1">
      <alignment vertical="center" shrinkToFit="1"/>
    </xf>
    <xf numFmtId="0" fontId="1" fillId="4" borderId="0" xfId="0" applyFont="1" applyFill="1" applyAlignment="1">
      <alignment vertical="center" shrinkToFit="1"/>
    </xf>
    <xf numFmtId="0" fontId="19" fillId="4" borderId="0" xfId="0" applyFont="1" applyFill="1" applyAlignment="1">
      <alignment vertical="center" shrinkToFit="1"/>
    </xf>
    <xf numFmtId="0" fontId="14" fillId="6" borderId="4" xfId="0" applyFont="1" applyFill="1" applyBorder="1" applyAlignment="1">
      <alignment horizontal="left" vertical="center" shrinkToFit="1"/>
    </xf>
    <xf numFmtId="0" fontId="13" fillId="6" borderId="4" xfId="0" applyNumberFormat="1" applyFont="1" applyFill="1" applyBorder="1" applyAlignment="1">
      <alignment horizontal="center" vertical="center" shrinkToFit="1"/>
    </xf>
    <xf numFmtId="49" fontId="13" fillId="6" borderId="4" xfId="0" applyNumberFormat="1" applyFont="1" applyFill="1" applyBorder="1" applyAlignment="1">
      <alignment horizontal="center" vertical="center" shrinkToFit="1"/>
    </xf>
    <xf numFmtId="49" fontId="13" fillId="6" borderId="17" xfId="0" applyNumberFormat="1" applyFont="1" applyFill="1" applyBorder="1" applyAlignment="1">
      <alignment horizontal="center" vertical="center" shrinkToFit="1"/>
    </xf>
    <xf numFmtId="0" fontId="0" fillId="0" borderId="22" xfId="0" applyBorder="1" applyAlignment="1">
      <alignment vertical="center" shrinkToFit="1"/>
    </xf>
    <xf numFmtId="0" fontId="13" fillId="4" borderId="23" xfId="0" applyFont="1" applyFill="1" applyBorder="1" applyAlignment="1">
      <alignment horizontal="center" vertical="center" shrinkToFit="1"/>
    </xf>
    <xf numFmtId="0" fontId="14" fillId="4" borderId="24" xfId="0" applyFont="1" applyFill="1" applyBorder="1" applyAlignment="1">
      <alignment horizontal="left" vertical="center" shrinkToFit="1"/>
    </xf>
    <xf numFmtId="0" fontId="13" fillId="4" borderId="24" xfId="0" applyNumberFormat="1" applyFont="1" applyFill="1" applyBorder="1" applyAlignment="1">
      <alignment horizontal="center" vertical="center" shrinkToFit="1"/>
    </xf>
    <xf numFmtId="49" fontId="13" fillId="4" borderId="24" xfId="0" applyNumberFormat="1" applyFont="1" applyFill="1" applyBorder="1" applyAlignment="1">
      <alignment horizontal="center" vertical="center" shrinkToFit="1"/>
    </xf>
    <xf numFmtId="177" fontId="14" fillId="4" borderId="24" xfId="0" applyNumberFormat="1" applyFont="1" applyFill="1" applyBorder="1" applyAlignment="1">
      <alignment horizontal="center" vertical="center" shrinkToFit="1"/>
    </xf>
    <xf numFmtId="49" fontId="13" fillId="4" borderId="25" xfId="0" applyNumberFormat="1" applyFont="1" applyFill="1" applyBorder="1" applyAlignment="1">
      <alignment horizontal="center" vertical="center" shrinkToFit="1"/>
    </xf>
    <xf numFmtId="0" fontId="0" fillId="0" borderId="0" xfId="0" applyAlignment="1">
      <alignment horizontal="center" vertical="center"/>
    </xf>
    <xf numFmtId="0" fontId="13" fillId="4" borderId="19" xfId="0" applyFont="1" applyFill="1" applyBorder="1" applyAlignment="1">
      <alignment horizontal="center" vertical="center" shrinkToFit="1"/>
    </xf>
    <xf numFmtId="0" fontId="6" fillId="0" borderId="0" xfId="0" applyFont="1" applyAlignment="1">
      <alignment horizontal="left" vertical="center" wrapText="1"/>
    </xf>
    <xf numFmtId="0" fontId="3" fillId="0" borderId="0" xfId="0" applyFont="1" applyAlignment="1">
      <alignment horizontal="right" vertical="center"/>
    </xf>
    <xf numFmtId="0" fontId="4" fillId="0" borderId="0" xfId="0" applyFont="1" applyAlignment="1">
      <alignment horizontal="right" vertical="center"/>
    </xf>
    <xf numFmtId="0" fontId="5" fillId="2" borderId="0" xfId="0" applyFont="1" applyFill="1" applyAlignment="1">
      <alignment horizontal="left" vertical="center"/>
    </xf>
    <xf numFmtId="0" fontId="6" fillId="0" borderId="0" xfId="0" applyFont="1" applyAlignment="1">
      <alignment horizontal="left" vertical="center"/>
    </xf>
    <xf numFmtId="0" fontId="5" fillId="0" borderId="0" xfId="0" applyFont="1" applyAlignment="1">
      <alignment horizontal="right" vertical="center"/>
    </xf>
    <xf numFmtId="0" fontId="7" fillId="3" borderId="0" xfId="0" applyFont="1" applyFill="1" applyBorder="1" applyAlignment="1">
      <alignment horizontal="center" vertical="center" wrapText="1"/>
    </xf>
    <xf numFmtId="0" fontId="7" fillId="3" borderId="1" xfId="0" applyFont="1" applyFill="1" applyBorder="1" applyAlignment="1">
      <alignment horizontal="center" vertical="center" wrapText="1"/>
    </xf>
    <xf numFmtId="0" fontId="7" fillId="3" borderId="0" xfId="0" applyFont="1" applyFill="1" applyBorder="1" applyAlignment="1">
      <alignment horizontal="center" vertical="center" textRotation="255" wrapText="1"/>
    </xf>
    <xf numFmtId="0" fontId="7" fillId="2" borderId="2" xfId="0" applyFont="1" applyFill="1" applyBorder="1" applyAlignment="1">
      <alignment horizontal="left" vertical="center" wrapText="1"/>
    </xf>
    <xf numFmtId="0" fontId="7" fillId="2" borderId="3" xfId="0" applyFont="1" applyFill="1" applyBorder="1" applyAlignment="1">
      <alignment horizontal="left" vertical="center" wrapText="1"/>
    </xf>
    <xf numFmtId="0" fontId="7" fillId="4" borderId="2" xfId="0" applyFont="1" applyFill="1" applyBorder="1" applyAlignment="1">
      <alignment horizontal="left" vertical="center" wrapText="1"/>
    </xf>
    <xf numFmtId="0" fontId="7" fillId="4" borderId="3" xfId="0" applyFont="1" applyFill="1" applyBorder="1" applyAlignment="1">
      <alignment horizontal="left" vertical="center" wrapText="1"/>
    </xf>
    <xf numFmtId="0" fontId="6" fillId="0" borderId="0" xfId="0" applyFont="1" applyAlignment="1">
      <alignment horizontal="left" vertical="top" wrapText="1"/>
    </xf>
    <xf numFmtId="0" fontId="7" fillId="4" borderId="2" xfId="0" applyFont="1" applyFill="1" applyBorder="1" applyAlignment="1">
      <alignment horizontal="right" vertical="center" wrapText="1"/>
    </xf>
    <xf numFmtId="0" fontId="7" fillId="4" borderId="3" xfId="0" applyFont="1" applyFill="1" applyBorder="1" applyAlignment="1">
      <alignment horizontal="right" vertical="center" wrapText="1"/>
    </xf>
    <xf numFmtId="0" fontId="7" fillId="4" borderId="0" xfId="0" applyFont="1" applyFill="1" applyBorder="1" applyAlignment="1">
      <alignment horizontal="center" vertical="center" textRotation="255" wrapText="1"/>
    </xf>
    <xf numFmtId="0" fontId="7" fillId="5" borderId="2" xfId="0" applyFont="1" applyFill="1" applyBorder="1" applyAlignment="1">
      <alignment horizontal="left" vertical="center" wrapText="1"/>
    </xf>
    <xf numFmtId="0" fontId="7" fillId="5" borderId="3" xfId="0" applyFont="1" applyFill="1" applyBorder="1" applyAlignment="1">
      <alignment horizontal="left" vertical="center" wrapText="1"/>
    </xf>
    <xf numFmtId="0" fontId="10" fillId="4" borderId="7" xfId="0" applyFont="1" applyFill="1" applyBorder="1" applyAlignment="1">
      <alignment horizontal="left" vertical="center"/>
    </xf>
    <xf numFmtId="0" fontId="10" fillId="4" borderId="7" xfId="0" applyFont="1" applyFill="1" applyBorder="1" applyAlignment="1">
      <alignment horizontal="right" vertical="center"/>
    </xf>
    <xf numFmtId="0" fontId="12" fillId="5" borderId="8" xfId="0" applyFont="1" applyFill="1" applyBorder="1" applyAlignment="1">
      <alignment horizontal="center" vertical="center" wrapText="1"/>
    </xf>
    <xf numFmtId="0" fontId="12" fillId="5" borderId="14" xfId="0" applyFont="1" applyFill="1" applyBorder="1" applyAlignment="1">
      <alignment horizontal="center" vertical="center" wrapText="1"/>
    </xf>
    <xf numFmtId="0" fontId="12" fillId="5" borderId="9" xfId="0" applyFont="1" applyFill="1" applyBorder="1" applyAlignment="1">
      <alignment horizontal="center" vertical="center" wrapText="1"/>
    </xf>
    <xf numFmtId="0" fontId="12" fillId="5" borderId="5" xfId="0" applyFont="1" applyFill="1" applyBorder="1" applyAlignment="1">
      <alignment horizontal="center" vertical="center" wrapText="1"/>
    </xf>
    <xf numFmtId="0" fontId="12" fillId="5" borderId="10" xfId="0" applyFont="1" applyFill="1" applyBorder="1" applyAlignment="1">
      <alignment horizontal="center" vertical="center" wrapText="1"/>
    </xf>
    <xf numFmtId="0" fontId="12" fillId="5" borderId="11" xfId="0" applyFont="1" applyFill="1" applyBorder="1" applyAlignment="1">
      <alignment horizontal="center" vertical="center" wrapText="1"/>
    </xf>
    <xf numFmtId="0" fontId="12" fillId="5" borderId="12" xfId="0" applyFont="1" applyFill="1" applyBorder="1" applyAlignment="1">
      <alignment horizontal="center" vertical="center" wrapText="1"/>
    </xf>
    <xf numFmtId="0" fontId="12" fillId="5" borderId="13" xfId="0" applyFont="1" applyFill="1" applyBorder="1" applyAlignment="1">
      <alignment horizontal="center" vertical="center" wrapText="1"/>
    </xf>
    <xf numFmtId="0" fontId="12" fillId="5" borderId="15" xfId="0" applyFont="1" applyFill="1" applyBorder="1" applyAlignment="1">
      <alignment horizontal="center" vertical="center" wrapText="1"/>
    </xf>
    <xf numFmtId="0" fontId="12" fillId="5" borderId="16" xfId="0" applyFont="1" applyFill="1" applyBorder="1" applyAlignment="1">
      <alignment horizontal="left" vertical="center" wrapText="1"/>
    </xf>
    <xf numFmtId="0" fontId="12" fillId="5" borderId="3" xfId="0" applyFont="1" applyFill="1" applyBorder="1" applyAlignment="1">
      <alignment horizontal="left" vertical="center" wrapText="1"/>
    </xf>
    <xf numFmtId="0" fontId="14" fillId="4" borderId="6" xfId="0" applyFont="1" applyFill="1" applyBorder="1" applyAlignment="1">
      <alignment horizontal="left" vertical="center" wrapText="1"/>
    </xf>
    <xf numFmtId="0" fontId="14" fillId="4" borderId="18" xfId="0" applyFont="1" applyFill="1" applyBorder="1" applyAlignment="1">
      <alignment horizontal="left" vertical="center" wrapText="1"/>
    </xf>
    <xf numFmtId="0" fontId="12" fillId="5" borderId="16" xfId="0" applyFont="1" applyFill="1" applyBorder="1" applyAlignment="1">
      <alignment horizontal="left" vertical="center" shrinkToFit="1"/>
    </xf>
    <xf numFmtId="0" fontId="12" fillId="5" borderId="3" xfId="0" applyFont="1" applyFill="1" applyBorder="1" applyAlignment="1">
      <alignment horizontal="left" vertical="center" shrinkToFit="1"/>
    </xf>
    <xf numFmtId="0" fontId="14" fillId="6" borderId="6" xfId="0" applyFont="1" applyFill="1" applyBorder="1" applyAlignment="1">
      <alignment horizontal="left" vertical="center" wrapText="1"/>
    </xf>
    <xf numFmtId="0" fontId="14" fillId="6" borderId="18" xfId="0" applyFont="1" applyFill="1" applyBorder="1" applyAlignment="1">
      <alignment horizontal="left" vertical="center" wrapText="1"/>
    </xf>
  </cellXfs>
  <cellStyles count="1">
    <cellStyle name="常规" xfId="0" builtinId="0"/>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sheetPr codeName="Sheet47"/>
  <dimension ref="A1:J23"/>
  <sheetViews>
    <sheetView workbookViewId="0">
      <selection sqref="A1:I21"/>
    </sheetView>
  </sheetViews>
  <sheetFormatPr defaultRowHeight="13.5"/>
  <cols>
    <col min="1" max="1" width="15.375" customWidth="1"/>
    <col min="2" max="2" width="22.375" customWidth="1"/>
    <col min="3" max="3" width="2.75" customWidth="1"/>
    <col min="4" max="4" width="3.125" customWidth="1"/>
    <col min="5" max="5" width="5.875" customWidth="1"/>
    <col min="6" max="6" width="10.125" customWidth="1"/>
    <col min="7" max="7" width="5" customWidth="1"/>
    <col min="8" max="8" width="7.375" customWidth="1"/>
    <col min="9" max="9" width="6.125" customWidth="1"/>
  </cols>
  <sheetData>
    <row r="1" spans="1:10" ht="18" customHeight="1"/>
    <row r="2" spans="1:10" ht="98.25" customHeight="1">
      <c r="A2" s="71" t="s">
        <v>0</v>
      </c>
      <c r="B2" s="71"/>
      <c r="C2" s="71"/>
      <c r="D2" s="71"/>
      <c r="E2" s="71"/>
      <c r="F2" s="71"/>
      <c r="G2" s="71"/>
      <c r="H2" s="71"/>
      <c r="I2" s="71"/>
    </row>
    <row r="3" spans="1:10" ht="16.5" customHeight="1">
      <c r="A3" s="72" t="s">
        <v>1</v>
      </c>
      <c r="B3" s="72"/>
      <c r="C3" s="72"/>
      <c r="D3" s="72"/>
      <c r="E3" s="72"/>
      <c r="F3" s="72"/>
      <c r="G3" s="72"/>
      <c r="H3" s="72"/>
      <c r="I3" s="72"/>
    </row>
    <row r="5" spans="1:10" ht="18" customHeight="1">
      <c r="A5" s="73" t="s">
        <v>2</v>
      </c>
      <c r="B5" s="73"/>
      <c r="C5" s="73"/>
      <c r="D5" s="73"/>
      <c r="E5" s="73"/>
      <c r="F5" s="73"/>
      <c r="G5" s="73"/>
      <c r="H5" s="73"/>
      <c r="I5" s="73"/>
    </row>
    <row r="6" spans="1:10" ht="83.25" customHeight="1">
      <c r="A6" s="70" t="s">
        <v>3</v>
      </c>
      <c r="B6" s="70"/>
      <c r="C6" s="74"/>
      <c r="D6" s="74"/>
      <c r="E6" s="74"/>
      <c r="F6" s="74"/>
      <c r="G6" s="74"/>
      <c r="H6" s="74"/>
      <c r="I6" s="74"/>
    </row>
    <row r="7" spans="1:10" ht="18" customHeight="1">
      <c r="A7" s="73" t="s">
        <v>4</v>
      </c>
      <c r="B7" s="73"/>
      <c r="C7" s="73"/>
      <c r="D7" s="73"/>
      <c r="E7" s="73"/>
      <c r="F7" s="73"/>
      <c r="G7" s="73"/>
      <c r="H7" s="73"/>
      <c r="I7" s="73"/>
    </row>
    <row r="8" spans="1:10" ht="86.25" customHeight="1">
      <c r="A8" s="70" t="s">
        <v>5</v>
      </c>
      <c r="B8" s="70"/>
      <c r="C8" s="70"/>
      <c r="D8" s="70"/>
      <c r="E8" s="70"/>
      <c r="F8" s="70"/>
      <c r="G8" s="70"/>
      <c r="H8" s="70"/>
      <c r="I8" s="70"/>
    </row>
    <row r="9" spans="1:10" ht="16.5" customHeight="1">
      <c r="A9" s="1" t="s">
        <v>6</v>
      </c>
      <c r="B9" s="2" t="s">
        <v>7</v>
      </c>
      <c r="D9" s="75" t="s">
        <v>8</v>
      </c>
      <c r="E9" s="75"/>
      <c r="F9" s="75"/>
      <c r="G9" s="75"/>
      <c r="H9" s="75"/>
      <c r="I9" s="75"/>
    </row>
    <row r="10" spans="1:10" ht="16.5" customHeight="1">
      <c r="A10" s="1" t="s">
        <v>9</v>
      </c>
      <c r="B10" s="2" t="s">
        <v>10</v>
      </c>
      <c r="D10" s="76" t="s">
        <v>11</v>
      </c>
      <c r="E10" s="77"/>
      <c r="F10" s="77"/>
      <c r="G10" s="3" t="s">
        <v>12</v>
      </c>
      <c r="H10" s="3" t="s">
        <v>13</v>
      </c>
      <c r="I10" s="3" t="s">
        <v>14</v>
      </c>
    </row>
    <row r="11" spans="1:10" ht="16.5" customHeight="1">
      <c r="A11" s="1" t="s">
        <v>15</v>
      </c>
      <c r="B11" s="2" t="s">
        <v>16</v>
      </c>
      <c r="D11" s="78" t="s">
        <v>17</v>
      </c>
      <c r="E11" s="79" t="s">
        <v>18</v>
      </c>
      <c r="F11" s="80"/>
      <c r="G11" s="4">
        <v>28</v>
      </c>
      <c r="H11" s="4">
        <v>723</v>
      </c>
      <c r="I11" s="5">
        <f>G11/G21</f>
        <v>0.18666666666666668</v>
      </c>
    </row>
    <row r="12" spans="1:10" ht="16.5" customHeight="1">
      <c r="A12" s="73" t="s">
        <v>19</v>
      </c>
      <c r="B12" s="73"/>
      <c r="D12" s="78"/>
      <c r="E12" s="81" t="s">
        <v>20</v>
      </c>
      <c r="F12" s="82"/>
      <c r="G12" s="6">
        <v>9</v>
      </c>
      <c r="H12" s="7">
        <v>144</v>
      </c>
      <c r="I12" s="8">
        <f>G12/G21</f>
        <v>0.06</v>
      </c>
    </row>
    <row r="13" spans="1:10" ht="16.5" customHeight="1">
      <c r="A13" s="83" t="s">
        <v>21</v>
      </c>
      <c r="B13" s="83"/>
      <c r="D13" s="78"/>
      <c r="E13" s="79" t="s">
        <v>22</v>
      </c>
      <c r="F13" s="80"/>
      <c r="G13" s="4">
        <v>48</v>
      </c>
      <c r="H13" s="9">
        <v>768</v>
      </c>
      <c r="I13" s="5">
        <f>G13/G21</f>
        <v>0.32</v>
      </c>
    </row>
    <row r="14" spans="1:10" ht="16.5" customHeight="1">
      <c r="A14" s="83"/>
      <c r="B14" s="83"/>
      <c r="D14" s="78"/>
      <c r="E14" s="81" t="s">
        <v>23</v>
      </c>
      <c r="F14" s="82"/>
      <c r="G14" s="10">
        <v>15</v>
      </c>
      <c r="H14" s="11">
        <v>240</v>
      </c>
      <c r="I14" s="12">
        <f>G14/G21</f>
        <v>0.1</v>
      </c>
    </row>
    <row r="15" spans="1:10" ht="16.5" customHeight="1">
      <c r="A15" s="83"/>
      <c r="B15" s="83"/>
      <c r="D15" s="78"/>
      <c r="E15" s="79" t="s">
        <v>24</v>
      </c>
      <c r="F15" s="80"/>
      <c r="G15" s="4">
        <v>8</v>
      </c>
      <c r="H15" s="9">
        <f>18*32</f>
        <v>576</v>
      </c>
      <c r="I15" s="5">
        <f>G15/G20</f>
        <v>0.19047619047619047</v>
      </c>
    </row>
    <row r="16" spans="1:10" ht="16.5" customHeight="1">
      <c r="A16" s="83"/>
      <c r="B16" s="83"/>
      <c r="D16" s="78"/>
      <c r="E16" s="84" t="s">
        <v>25</v>
      </c>
      <c r="F16" s="85"/>
      <c r="G16" s="13">
        <f>SUM(G11:G15)</f>
        <v>108</v>
      </c>
      <c r="H16" s="14">
        <f>SUM(H11:H15)</f>
        <v>2451</v>
      </c>
      <c r="I16" s="15">
        <f>G16/G21</f>
        <v>0.72</v>
      </c>
      <c r="J16" s="16"/>
    </row>
    <row r="17" spans="1:10" ht="16.5" customHeight="1">
      <c r="A17" s="83"/>
      <c r="B17" s="83"/>
      <c r="D17" s="86" t="s">
        <v>26</v>
      </c>
      <c r="E17" s="87" t="s">
        <v>27</v>
      </c>
      <c r="F17" s="88"/>
      <c r="G17" s="17">
        <v>10</v>
      </c>
      <c r="H17" s="18">
        <v>160</v>
      </c>
      <c r="I17" s="19">
        <f>G17/G21</f>
        <v>6.6666666666666666E-2</v>
      </c>
    </row>
    <row r="18" spans="1:10" ht="16.5" customHeight="1">
      <c r="A18" s="83"/>
      <c r="B18" s="83"/>
      <c r="D18" s="86"/>
      <c r="E18" s="81" t="s">
        <v>28</v>
      </c>
      <c r="F18" s="82"/>
      <c r="G18" s="10">
        <v>3</v>
      </c>
      <c r="H18" s="11">
        <v>48</v>
      </c>
      <c r="I18" s="12">
        <f>G18/G21</f>
        <v>0.02</v>
      </c>
    </row>
    <row r="19" spans="1:10" ht="16.5" customHeight="1">
      <c r="A19" s="83"/>
      <c r="B19" s="83"/>
      <c r="D19" s="86"/>
      <c r="E19" s="87" t="s">
        <v>29</v>
      </c>
      <c r="F19" s="88"/>
      <c r="G19" s="17">
        <v>29</v>
      </c>
      <c r="H19" s="18">
        <v>464</v>
      </c>
      <c r="I19" s="19">
        <f>G19/G21</f>
        <v>0.19333333333333333</v>
      </c>
    </row>
    <row r="20" spans="1:10" ht="16.5" customHeight="1">
      <c r="A20" s="20"/>
      <c r="B20" s="20"/>
      <c r="D20" s="86"/>
      <c r="E20" s="84" t="s">
        <v>30</v>
      </c>
      <c r="F20" s="85"/>
      <c r="G20" s="13">
        <f>SUM(G17:G19)</f>
        <v>42</v>
      </c>
      <c r="H20" s="14">
        <f>SUM(H17:H19)</f>
        <v>672</v>
      </c>
      <c r="I20" s="15">
        <f>G20/G21</f>
        <v>0.28000000000000003</v>
      </c>
      <c r="J20" s="16"/>
    </row>
    <row r="21" spans="1:10" ht="16.5" customHeight="1">
      <c r="A21" s="21"/>
      <c r="B21" s="21"/>
      <c r="D21" s="76" t="s">
        <v>31</v>
      </c>
      <c r="E21" s="76"/>
      <c r="F21" s="76"/>
      <c r="G21" s="22">
        <f>SUM(G20,G16)</f>
        <v>150</v>
      </c>
      <c r="H21" s="23">
        <f>SUM(H20,H16)</f>
        <v>3123</v>
      </c>
      <c r="I21" s="24"/>
      <c r="J21" s="16"/>
    </row>
    <row r="22" spans="1:10">
      <c r="A22" s="25"/>
      <c r="G22" s="16"/>
      <c r="H22" s="16"/>
      <c r="I22" s="16"/>
    </row>
    <row r="23" spans="1:10">
      <c r="A23" s="25"/>
    </row>
  </sheetData>
  <sheetProtection algorithmName="SHA-512" hashValue="0CC7XBhRM+LpdoWvKMKZys739/tLn4Hw471KaPfJw+ssB4nfHsWmo++6lP1AEcaDnb25aQ+bsT5FNStdDCCLqw==" saltValue="o1X8GHEIjqH5aB4N2s5jdA==" spinCount="100000" sheet="1" objects="1" scenarios="1" insertRows="0" deleteRows="0"/>
  <protectedRanges>
    <protectedRange sqref="A2:A3 A6 B10:B11 A13 A8 G11:I21" name="区域1"/>
  </protectedRanges>
  <mergeCells count="23">
    <mergeCell ref="D21:F21"/>
    <mergeCell ref="E16:F16"/>
    <mergeCell ref="D17:D20"/>
    <mergeCell ref="E17:F17"/>
    <mergeCell ref="E18:F18"/>
    <mergeCell ref="E19:F19"/>
    <mergeCell ref="E20:F20"/>
    <mergeCell ref="D9:I9"/>
    <mergeCell ref="D10:F10"/>
    <mergeCell ref="D11:D16"/>
    <mergeCell ref="E11:F11"/>
    <mergeCell ref="A12:B12"/>
    <mergeCell ref="E12:F12"/>
    <mergeCell ref="A13:B19"/>
    <mergeCell ref="E13:F13"/>
    <mergeCell ref="E14:F14"/>
    <mergeCell ref="E15:F15"/>
    <mergeCell ref="A8:I8"/>
    <mergeCell ref="A2:I2"/>
    <mergeCell ref="A3:I3"/>
    <mergeCell ref="A5:I5"/>
    <mergeCell ref="A6:I6"/>
    <mergeCell ref="A7:I7"/>
  </mergeCells>
  <phoneticPr fontId="2" type="noConversion"/>
  <pageMargins left="0.70866141732283505" right="0.511811023622047" top="0.74803149606299202" bottom="0.74803149606299202" header="0.31496062992126" footer="0.31496062992126"/>
  <pageSetup paperSize="263" orientation="portrait" r:id="rId1"/>
  <headerFooter differentOddEven="1">
    <oddFooter>&amp;R
&amp;P</oddFooter>
  </headerFooter>
</worksheet>
</file>

<file path=xl/worksheets/sheet2.xml><?xml version="1.0" encoding="utf-8"?>
<worksheet xmlns="http://schemas.openxmlformats.org/spreadsheetml/2006/main" xmlns:r="http://schemas.openxmlformats.org/officeDocument/2006/relationships">
  <sheetPr codeName="Sheet48"/>
  <dimension ref="A1:M99"/>
  <sheetViews>
    <sheetView tabSelected="1" zoomScale="115" zoomScaleNormal="115" workbookViewId="0">
      <pane ySplit="3" topLeftCell="A34" activePane="bottomLeft" state="frozen"/>
      <selection pane="bottomLeft" activeCell="F41" sqref="F41"/>
    </sheetView>
  </sheetViews>
  <sheetFormatPr defaultRowHeight="13.5"/>
  <cols>
    <col min="1" max="1" width="7.625" style="68" customWidth="1"/>
    <col min="2" max="2" width="35.75" customWidth="1"/>
    <col min="3" max="3" width="3.5" customWidth="1"/>
    <col min="4" max="4" width="3.875" customWidth="1"/>
    <col min="5" max="8" width="4.625" customWidth="1"/>
    <col min="9" max="10" width="4.375" customWidth="1"/>
  </cols>
  <sheetData>
    <row r="1" spans="1:12" ht="19.5" customHeight="1">
      <c r="A1" s="89" t="s">
        <v>32</v>
      </c>
      <c r="B1" s="89"/>
      <c r="C1" s="89"/>
      <c r="D1" s="90" t="s">
        <v>33</v>
      </c>
      <c r="E1" s="90"/>
      <c r="F1" s="90"/>
      <c r="G1" s="90"/>
      <c r="H1" s="90"/>
      <c r="I1" s="90"/>
      <c r="J1" s="90"/>
    </row>
    <row r="2" spans="1:12">
      <c r="A2" s="91" t="s">
        <v>34</v>
      </c>
      <c r="B2" s="93" t="s">
        <v>35</v>
      </c>
      <c r="C2" s="93" t="s">
        <v>36</v>
      </c>
      <c r="D2" s="93" t="s">
        <v>37</v>
      </c>
      <c r="E2" s="95" t="s">
        <v>38</v>
      </c>
      <c r="F2" s="96"/>
      <c r="G2" s="96"/>
      <c r="H2" s="97"/>
      <c r="I2" s="93" t="s">
        <v>39</v>
      </c>
      <c r="J2" s="98" t="s">
        <v>40</v>
      </c>
    </row>
    <row r="3" spans="1:12">
      <c r="A3" s="92"/>
      <c r="B3" s="94"/>
      <c r="C3" s="94"/>
      <c r="D3" s="94"/>
      <c r="E3" s="26" t="s">
        <v>41</v>
      </c>
      <c r="F3" s="26" t="s">
        <v>42</v>
      </c>
      <c r="G3" s="26" t="s">
        <v>43</v>
      </c>
      <c r="H3" s="26" t="s">
        <v>44</v>
      </c>
      <c r="I3" s="94"/>
      <c r="J3" s="99"/>
    </row>
    <row r="4" spans="1:12" ht="15" customHeight="1">
      <c r="A4" s="100" t="s">
        <v>45</v>
      </c>
      <c r="B4" s="101"/>
      <c r="C4" s="27">
        <v>41</v>
      </c>
      <c r="D4" s="27">
        <v>931</v>
      </c>
      <c r="E4" s="27">
        <v>704</v>
      </c>
      <c r="F4" s="27"/>
      <c r="G4" s="27">
        <v>32</v>
      </c>
      <c r="H4" s="27">
        <v>195</v>
      </c>
      <c r="I4" s="26"/>
      <c r="J4" s="28"/>
      <c r="K4" s="29"/>
    </row>
    <row r="5" spans="1:12" ht="25.5" customHeight="1">
      <c r="A5" s="30"/>
      <c r="B5" s="106" t="s">
        <v>46</v>
      </c>
      <c r="C5" s="106"/>
      <c r="D5" s="106"/>
      <c r="E5" s="106"/>
      <c r="F5" s="106"/>
      <c r="G5" s="106"/>
      <c r="H5" s="106"/>
      <c r="I5" s="106"/>
      <c r="J5" s="107"/>
      <c r="L5" s="16"/>
    </row>
    <row r="6" spans="1:12" s="33" customFormat="1" ht="13.5" customHeight="1">
      <c r="A6" s="104" t="s">
        <v>47</v>
      </c>
      <c r="B6" s="105"/>
      <c r="C6" s="31">
        <v>9</v>
      </c>
      <c r="D6" s="31">
        <v>144</v>
      </c>
      <c r="E6" s="31">
        <v>144</v>
      </c>
      <c r="F6" s="31"/>
      <c r="G6" s="31"/>
      <c r="H6" s="31"/>
      <c r="I6" s="31"/>
      <c r="J6" s="32"/>
    </row>
    <row r="7" spans="1:12" s="39" customFormat="1">
      <c r="A7" s="34">
        <v>26420010</v>
      </c>
      <c r="B7" s="35" t="s">
        <v>48</v>
      </c>
      <c r="C7" s="36" t="s">
        <v>49</v>
      </c>
      <c r="D7" s="36" t="s">
        <v>50</v>
      </c>
      <c r="E7" s="36" t="s">
        <v>50</v>
      </c>
      <c r="F7" s="36"/>
      <c r="G7" s="36"/>
      <c r="H7" s="36"/>
      <c r="I7" s="37" t="s">
        <v>51</v>
      </c>
      <c r="J7" s="38" t="s">
        <v>52</v>
      </c>
    </row>
    <row r="8" spans="1:12" s="39" customFormat="1">
      <c r="A8" s="69">
        <v>26420080</v>
      </c>
      <c r="B8" s="35" t="s">
        <v>53</v>
      </c>
      <c r="C8" s="36" t="s">
        <v>49</v>
      </c>
      <c r="D8" s="36" t="s">
        <v>50</v>
      </c>
      <c r="E8" s="36" t="s">
        <v>50</v>
      </c>
      <c r="F8" s="36"/>
      <c r="G8" s="36"/>
      <c r="H8" s="36"/>
      <c r="I8" s="37" t="s">
        <v>51</v>
      </c>
      <c r="J8" s="38" t="s">
        <v>52</v>
      </c>
    </row>
    <row r="9" spans="1:12" s="40" customFormat="1">
      <c r="A9" s="69">
        <v>26420090</v>
      </c>
      <c r="B9" s="35" t="s">
        <v>54</v>
      </c>
      <c r="C9" s="36" t="s">
        <v>49</v>
      </c>
      <c r="D9" s="36" t="s">
        <v>50</v>
      </c>
      <c r="E9" s="36" t="s">
        <v>50</v>
      </c>
      <c r="F9" s="36"/>
      <c r="G9" s="36"/>
      <c r="H9" s="36"/>
      <c r="I9" s="37" t="s">
        <v>51</v>
      </c>
      <c r="J9" s="38" t="s">
        <v>55</v>
      </c>
    </row>
    <row r="10" spans="1:12" s="33" customFormat="1" ht="13.5" customHeight="1">
      <c r="A10" s="104" t="s">
        <v>56</v>
      </c>
      <c r="B10" s="105"/>
      <c r="C10" s="31">
        <v>48</v>
      </c>
      <c r="D10" s="31">
        <v>768</v>
      </c>
      <c r="E10" s="31">
        <v>768</v>
      </c>
      <c r="F10" s="31"/>
      <c r="G10" s="31"/>
      <c r="H10" s="31"/>
      <c r="I10" s="31"/>
      <c r="J10" s="32"/>
    </row>
    <row r="11" spans="1:12" s="39" customFormat="1">
      <c r="A11" s="34">
        <v>26421010</v>
      </c>
      <c r="B11" s="35" t="s">
        <v>57</v>
      </c>
      <c r="C11" s="36" t="s">
        <v>58</v>
      </c>
      <c r="D11" s="36" t="s">
        <v>59</v>
      </c>
      <c r="E11" s="36" t="s">
        <v>59</v>
      </c>
      <c r="F11" s="36"/>
      <c r="G11" s="36"/>
      <c r="H11" s="36"/>
      <c r="I11" s="37" t="s">
        <v>51</v>
      </c>
      <c r="J11" s="38" t="s">
        <v>52</v>
      </c>
    </row>
    <row r="12" spans="1:12" s="39" customFormat="1">
      <c r="A12" s="34">
        <v>26421020</v>
      </c>
      <c r="B12" s="35" t="s">
        <v>60</v>
      </c>
      <c r="C12" s="36" t="s">
        <v>58</v>
      </c>
      <c r="D12" s="36" t="s">
        <v>59</v>
      </c>
      <c r="E12" s="36" t="s">
        <v>59</v>
      </c>
      <c r="F12" s="36"/>
      <c r="G12" s="36"/>
      <c r="H12" s="36"/>
      <c r="I12" s="37" t="s">
        <v>51</v>
      </c>
      <c r="J12" s="38" t="s">
        <v>52</v>
      </c>
    </row>
    <row r="13" spans="1:12" s="39" customFormat="1">
      <c r="A13" s="34">
        <v>26421030</v>
      </c>
      <c r="B13" s="35" t="s">
        <v>61</v>
      </c>
      <c r="C13" s="36" t="s">
        <v>58</v>
      </c>
      <c r="D13" s="36" t="s">
        <v>59</v>
      </c>
      <c r="E13" s="36" t="s">
        <v>59</v>
      </c>
      <c r="F13" s="36"/>
      <c r="G13" s="36"/>
      <c r="H13" s="36"/>
      <c r="I13" s="37" t="s">
        <v>51</v>
      </c>
      <c r="J13" s="38" t="s">
        <v>55</v>
      </c>
    </row>
    <row r="14" spans="1:12" s="39" customFormat="1">
      <c r="A14" s="34">
        <v>26421040</v>
      </c>
      <c r="B14" s="35" t="s">
        <v>62</v>
      </c>
      <c r="C14" s="36" t="s">
        <v>63</v>
      </c>
      <c r="D14" s="36" t="s">
        <v>64</v>
      </c>
      <c r="E14" s="36" t="s">
        <v>64</v>
      </c>
      <c r="F14" s="36"/>
      <c r="G14" s="36"/>
      <c r="H14" s="36"/>
      <c r="I14" s="37" t="s">
        <v>51</v>
      </c>
      <c r="J14" s="38" t="s">
        <v>55</v>
      </c>
    </row>
    <row r="15" spans="1:12" s="39" customFormat="1">
      <c r="A15" s="34">
        <v>26421050</v>
      </c>
      <c r="B15" s="35" t="s">
        <v>65</v>
      </c>
      <c r="C15" s="36" t="s">
        <v>58</v>
      </c>
      <c r="D15" s="36" t="s">
        <v>59</v>
      </c>
      <c r="E15" s="36" t="s">
        <v>59</v>
      </c>
      <c r="F15" s="36"/>
      <c r="G15" s="36"/>
      <c r="H15" s="36"/>
      <c r="I15" s="37" t="s">
        <v>51</v>
      </c>
      <c r="J15" s="38" t="s">
        <v>49</v>
      </c>
    </row>
    <row r="16" spans="1:12" s="39" customFormat="1">
      <c r="A16" s="34">
        <v>26421060</v>
      </c>
      <c r="B16" s="35" t="s">
        <v>66</v>
      </c>
      <c r="C16" s="36" t="s">
        <v>58</v>
      </c>
      <c r="D16" s="36" t="s">
        <v>59</v>
      </c>
      <c r="E16" s="36" t="s">
        <v>59</v>
      </c>
      <c r="F16" s="36"/>
      <c r="G16" s="36"/>
      <c r="H16" s="36"/>
      <c r="I16" s="37" t="s">
        <v>51</v>
      </c>
      <c r="J16" s="38" t="s">
        <v>49</v>
      </c>
    </row>
    <row r="17" spans="1:12" s="39" customFormat="1">
      <c r="A17" s="34">
        <v>26421070</v>
      </c>
      <c r="B17" s="35" t="s">
        <v>67</v>
      </c>
      <c r="C17" s="36" t="s">
        <v>68</v>
      </c>
      <c r="D17" s="36" t="s">
        <v>69</v>
      </c>
      <c r="E17" s="36" t="s">
        <v>69</v>
      </c>
      <c r="F17" s="36"/>
      <c r="G17" s="36"/>
      <c r="H17" s="36"/>
      <c r="I17" s="37" t="s">
        <v>51</v>
      </c>
      <c r="J17" s="38" t="s">
        <v>49</v>
      </c>
    </row>
    <row r="18" spans="1:12" s="39" customFormat="1">
      <c r="A18" s="34">
        <v>26421080</v>
      </c>
      <c r="B18" s="35" t="s">
        <v>70</v>
      </c>
      <c r="C18" s="36" t="s">
        <v>63</v>
      </c>
      <c r="D18" s="36" t="s">
        <v>64</v>
      </c>
      <c r="E18" s="36" t="s">
        <v>64</v>
      </c>
      <c r="F18" s="36"/>
      <c r="G18" s="36"/>
      <c r="H18" s="36"/>
      <c r="I18" s="37" t="s">
        <v>51</v>
      </c>
      <c r="J18" s="38" t="s">
        <v>63</v>
      </c>
    </row>
    <row r="19" spans="1:12" s="39" customFormat="1">
      <c r="A19" s="34">
        <v>26421090</v>
      </c>
      <c r="B19" s="35" t="s">
        <v>71</v>
      </c>
      <c r="C19" s="36" t="s">
        <v>58</v>
      </c>
      <c r="D19" s="36" t="s">
        <v>59</v>
      </c>
      <c r="E19" s="36" t="s">
        <v>59</v>
      </c>
      <c r="F19" s="36"/>
      <c r="G19" s="36"/>
      <c r="H19" s="36"/>
      <c r="I19" s="37" t="s">
        <v>51</v>
      </c>
      <c r="J19" s="38" t="s">
        <v>63</v>
      </c>
    </row>
    <row r="20" spans="1:12" s="40" customFormat="1">
      <c r="A20" s="41">
        <v>26421092</v>
      </c>
      <c r="B20" s="42" t="s">
        <v>72</v>
      </c>
      <c r="C20" s="36" t="s">
        <v>58</v>
      </c>
      <c r="D20" s="36" t="s">
        <v>59</v>
      </c>
      <c r="E20" s="36" t="s">
        <v>50</v>
      </c>
      <c r="F20" s="36"/>
      <c r="G20" s="36"/>
      <c r="H20" s="36"/>
      <c r="I20" s="37" t="s">
        <v>51</v>
      </c>
      <c r="J20" s="38" t="s">
        <v>63</v>
      </c>
    </row>
    <row r="21" spans="1:12" s="40" customFormat="1">
      <c r="A21" s="34">
        <v>26421100</v>
      </c>
      <c r="B21" s="35" t="s">
        <v>73</v>
      </c>
      <c r="C21" s="36" t="s">
        <v>68</v>
      </c>
      <c r="D21" s="36" t="s">
        <v>69</v>
      </c>
      <c r="E21" s="36" t="s">
        <v>69</v>
      </c>
      <c r="F21" s="36"/>
      <c r="G21" s="36"/>
      <c r="H21" s="36"/>
      <c r="I21" s="37" t="s">
        <v>51</v>
      </c>
      <c r="J21" s="38" t="s">
        <v>63</v>
      </c>
    </row>
    <row r="22" spans="1:12" s="39" customFormat="1">
      <c r="A22" s="34">
        <v>26421110</v>
      </c>
      <c r="B22" s="35" t="s">
        <v>74</v>
      </c>
      <c r="C22" s="36" t="s">
        <v>58</v>
      </c>
      <c r="D22" s="36" t="s">
        <v>59</v>
      </c>
      <c r="E22" s="36" t="s">
        <v>59</v>
      </c>
      <c r="F22" s="36"/>
      <c r="G22" s="36"/>
      <c r="H22" s="36"/>
      <c r="I22" s="37" t="s">
        <v>51</v>
      </c>
      <c r="J22" s="38" t="s">
        <v>75</v>
      </c>
    </row>
    <row r="23" spans="1:12" s="39" customFormat="1">
      <c r="A23" s="34">
        <v>26421120</v>
      </c>
      <c r="B23" s="35" t="s">
        <v>76</v>
      </c>
      <c r="C23" s="36" t="s">
        <v>63</v>
      </c>
      <c r="D23" s="36" t="s">
        <v>64</v>
      </c>
      <c r="E23" s="36" t="s">
        <v>64</v>
      </c>
      <c r="F23" s="36"/>
      <c r="G23" s="36"/>
      <c r="H23" s="36"/>
      <c r="I23" s="37" t="s">
        <v>51</v>
      </c>
      <c r="J23" s="38" t="s">
        <v>75</v>
      </c>
    </row>
    <row r="24" spans="1:12" s="39" customFormat="1">
      <c r="A24" s="34">
        <v>26421131</v>
      </c>
      <c r="B24" s="35" t="s">
        <v>77</v>
      </c>
      <c r="C24" s="36" t="s">
        <v>58</v>
      </c>
      <c r="D24" s="36" t="s">
        <v>59</v>
      </c>
      <c r="E24" s="36" t="s">
        <v>59</v>
      </c>
      <c r="F24" s="36"/>
      <c r="G24" s="36"/>
      <c r="H24" s="36"/>
      <c r="I24" s="37" t="s">
        <v>51</v>
      </c>
      <c r="J24" s="38" t="s">
        <v>75</v>
      </c>
    </row>
    <row r="25" spans="1:12" s="40" customFormat="1">
      <c r="A25" s="34">
        <v>26421132</v>
      </c>
      <c r="B25" s="42" t="s">
        <v>78</v>
      </c>
      <c r="C25" s="36" t="s">
        <v>58</v>
      </c>
      <c r="D25" s="36" t="s">
        <v>59</v>
      </c>
      <c r="E25" s="36" t="s">
        <v>50</v>
      </c>
      <c r="F25" s="36"/>
      <c r="G25" s="36"/>
      <c r="H25" s="36"/>
      <c r="I25" s="37" t="s">
        <v>51</v>
      </c>
      <c r="J25" s="38" t="s">
        <v>75</v>
      </c>
    </row>
    <row r="26" spans="1:12" s="40" customFormat="1">
      <c r="A26" s="34">
        <v>26421140</v>
      </c>
      <c r="B26" s="35" t="s">
        <v>79</v>
      </c>
      <c r="C26" s="36" t="s">
        <v>58</v>
      </c>
      <c r="D26" s="36" t="s">
        <v>59</v>
      </c>
      <c r="E26" s="36" t="s">
        <v>59</v>
      </c>
      <c r="F26" s="36"/>
      <c r="G26" s="36"/>
      <c r="H26" s="36"/>
      <c r="I26" s="37" t="s">
        <v>51</v>
      </c>
      <c r="J26" s="38" t="s">
        <v>75</v>
      </c>
    </row>
    <row r="27" spans="1:12" s="39" customFormat="1">
      <c r="A27" s="34">
        <v>26421150</v>
      </c>
      <c r="B27" s="35" t="s">
        <v>80</v>
      </c>
      <c r="C27" s="36" t="s">
        <v>58</v>
      </c>
      <c r="D27" s="36" t="s">
        <v>59</v>
      </c>
      <c r="E27" s="36" t="s">
        <v>59</v>
      </c>
      <c r="F27" s="36"/>
      <c r="G27" s="36"/>
      <c r="H27" s="36"/>
      <c r="I27" s="37" t="s">
        <v>51</v>
      </c>
      <c r="J27" s="38" t="s">
        <v>81</v>
      </c>
    </row>
    <row r="28" spans="1:12" s="40" customFormat="1">
      <c r="A28" s="34">
        <v>26421152</v>
      </c>
      <c r="B28" s="42" t="s">
        <v>82</v>
      </c>
      <c r="C28" s="36" t="s">
        <v>58</v>
      </c>
      <c r="D28" s="36" t="s">
        <v>59</v>
      </c>
      <c r="E28" s="36" t="s">
        <v>50</v>
      </c>
      <c r="F28" s="36"/>
      <c r="G28" s="36"/>
      <c r="H28" s="36"/>
      <c r="I28" s="37" t="s">
        <v>51</v>
      </c>
      <c r="J28" s="38" t="s">
        <v>81</v>
      </c>
    </row>
    <row r="29" spans="1:12" s="39" customFormat="1">
      <c r="A29" s="34">
        <v>26421160</v>
      </c>
      <c r="B29" s="35" t="s">
        <v>83</v>
      </c>
      <c r="C29" s="36" t="s">
        <v>68</v>
      </c>
      <c r="D29" s="36" t="s">
        <v>69</v>
      </c>
      <c r="E29" s="36" t="s">
        <v>69</v>
      </c>
      <c r="F29" s="36"/>
      <c r="G29" s="36"/>
      <c r="H29" s="36"/>
      <c r="I29" s="37" t="s">
        <v>51</v>
      </c>
      <c r="J29" s="38" t="s">
        <v>84</v>
      </c>
    </row>
    <row r="30" spans="1:12" ht="87.75" customHeight="1">
      <c r="A30" s="43"/>
      <c r="B30" s="102" t="s">
        <v>85</v>
      </c>
      <c r="C30" s="102"/>
      <c r="D30" s="102"/>
      <c r="E30" s="102"/>
      <c r="F30" s="102"/>
      <c r="G30" s="102"/>
      <c r="H30" s="102"/>
      <c r="I30" s="102"/>
      <c r="J30" s="103"/>
      <c r="L30" s="16"/>
    </row>
    <row r="31" spans="1:12" s="33" customFormat="1" ht="15" customHeight="1">
      <c r="A31" s="104" t="s">
        <v>86</v>
      </c>
      <c r="B31" s="105"/>
      <c r="C31" s="31">
        <v>15</v>
      </c>
      <c r="D31" s="31">
        <v>240</v>
      </c>
      <c r="E31" s="31">
        <v>240</v>
      </c>
      <c r="F31" s="31"/>
      <c r="G31" s="31"/>
      <c r="H31" s="31"/>
      <c r="I31" s="31"/>
      <c r="J31" s="32"/>
    </row>
    <row r="32" spans="1:12" s="39" customFormat="1">
      <c r="A32" s="34">
        <v>26431170</v>
      </c>
      <c r="B32" s="35" t="s">
        <v>87</v>
      </c>
      <c r="C32" s="44">
        <v>2</v>
      </c>
      <c r="D32" s="44">
        <v>32</v>
      </c>
      <c r="E32" s="44">
        <v>32</v>
      </c>
      <c r="F32" s="36"/>
      <c r="G32" s="36"/>
      <c r="H32" s="36"/>
      <c r="I32" s="37" t="s">
        <v>51</v>
      </c>
      <c r="J32" s="38" t="s">
        <v>49</v>
      </c>
    </row>
    <row r="33" spans="1:10" s="39" customFormat="1">
      <c r="A33" s="34">
        <v>26431180</v>
      </c>
      <c r="B33" s="35" t="s">
        <v>88</v>
      </c>
      <c r="C33" s="44">
        <v>3</v>
      </c>
      <c r="D33" s="44">
        <v>48</v>
      </c>
      <c r="E33" s="44">
        <v>48</v>
      </c>
      <c r="F33" s="36"/>
      <c r="G33" s="36"/>
      <c r="H33" s="36"/>
      <c r="I33" s="37" t="s">
        <v>51</v>
      </c>
      <c r="J33" s="38" t="s">
        <v>49</v>
      </c>
    </row>
    <row r="34" spans="1:10" s="39" customFormat="1">
      <c r="A34" s="34">
        <v>26431190</v>
      </c>
      <c r="B34" s="35" t="s">
        <v>89</v>
      </c>
      <c r="C34" s="44">
        <v>3</v>
      </c>
      <c r="D34" s="44">
        <v>48</v>
      </c>
      <c r="E34" s="44">
        <v>48</v>
      </c>
      <c r="F34" s="36"/>
      <c r="G34" s="36"/>
      <c r="H34" s="36"/>
      <c r="I34" s="37" t="s">
        <v>51</v>
      </c>
      <c r="J34" s="38" t="s">
        <v>63</v>
      </c>
    </row>
    <row r="35" spans="1:10" s="39" customFormat="1">
      <c r="A35" s="34">
        <v>26431200</v>
      </c>
      <c r="B35" s="35" t="s">
        <v>90</v>
      </c>
      <c r="C35" s="44">
        <v>3</v>
      </c>
      <c r="D35" s="44">
        <v>48</v>
      </c>
      <c r="E35" s="44">
        <v>48</v>
      </c>
      <c r="F35" s="36"/>
      <c r="G35" s="36"/>
      <c r="H35" s="36"/>
      <c r="I35" s="37" t="s">
        <v>51</v>
      </c>
      <c r="J35" s="38" t="s">
        <v>63</v>
      </c>
    </row>
    <row r="36" spans="1:10" s="39" customFormat="1">
      <c r="A36" s="34">
        <v>26431210</v>
      </c>
      <c r="B36" s="35" t="s">
        <v>91</v>
      </c>
      <c r="C36" s="44">
        <v>2</v>
      </c>
      <c r="D36" s="44">
        <v>32</v>
      </c>
      <c r="E36" s="44">
        <v>32</v>
      </c>
      <c r="F36" s="36"/>
      <c r="G36" s="36"/>
      <c r="H36" s="36"/>
      <c r="I36" s="37" t="s">
        <v>51</v>
      </c>
      <c r="J36" s="38" t="s">
        <v>81</v>
      </c>
    </row>
    <row r="37" spans="1:10" s="39" customFormat="1">
      <c r="A37" s="34">
        <v>26431220</v>
      </c>
      <c r="B37" s="35" t="s">
        <v>92</v>
      </c>
      <c r="C37" s="44">
        <v>2</v>
      </c>
      <c r="D37" s="44">
        <v>32</v>
      </c>
      <c r="E37" s="44">
        <v>32</v>
      </c>
      <c r="F37" s="36"/>
      <c r="G37" s="36"/>
      <c r="H37" s="36"/>
      <c r="I37" s="37" t="s">
        <v>51</v>
      </c>
      <c r="J37" s="38" t="s">
        <v>81</v>
      </c>
    </row>
    <row r="38" spans="1:10" ht="15" customHeight="1">
      <c r="A38" s="100" t="s">
        <v>93</v>
      </c>
      <c r="B38" s="101"/>
      <c r="C38" s="27">
        <v>82</v>
      </c>
      <c r="D38" s="27">
        <v>1376</v>
      </c>
      <c r="E38" s="27">
        <v>1248</v>
      </c>
      <c r="F38" s="27">
        <v>128</v>
      </c>
      <c r="G38" s="27"/>
      <c r="H38" s="27"/>
      <c r="I38" s="27"/>
      <c r="J38" s="28"/>
    </row>
    <row r="39" spans="1:10" s="33" customFormat="1">
      <c r="A39" s="34">
        <v>26431232</v>
      </c>
      <c r="B39" s="42" t="s">
        <v>94</v>
      </c>
      <c r="C39" s="44">
        <v>2</v>
      </c>
      <c r="D39" s="44">
        <v>32</v>
      </c>
      <c r="E39" s="44">
        <v>32</v>
      </c>
      <c r="F39" s="36"/>
      <c r="G39" s="36"/>
      <c r="H39" s="36"/>
      <c r="I39" s="37" t="s">
        <v>95</v>
      </c>
      <c r="J39" s="38" t="s">
        <v>52</v>
      </c>
    </row>
    <row r="40" spans="1:10" s="33" customFormat="1">
      <c r="A40" s="34">
        <v>26431682</v>
      </c>
      <c r="B40" s="42" t="s">
        <v>96</v>
      </c>
      <c r="C40" s="44">
        <v>2</v>
      </c>
      <c r="D40" s="44">
        <v>32</v>
      </c>
      <c r="E40" s="44">
        <v>32</v>
      </c>
      <c r="F40" s="36"/>
      <c r="G40" s="36"/>
      <c r="H40" s="36"/>
      <c r="I40" s="37" t="s">
        <v>95</v>
      </c>
      <c r="J40" s="38" t="s">
        <v>55</v>
      </c>
    </row>
    <row r="41" spans="1:10" s="39" customFormat="1">
      <c r="A41" s="34">
        <v>26431240</v>
      </c>
      <c r="B41" s="35" t="s">
        <v>97</v>
      </c>
      <c r="C41" s="44">
        <v>2</v>
      </c>
      <c r="D41" s="44">
        <v>32</v>
      </c>
      <c r="E41" s="44">
        <v>32</v>
      </c>
      <c r="F41" s="36"/>
      <c r="G41" s="36"/>
      <c r="H41" s="36"/>
      <c r="I41" s="37" t="s">
        <v>95</v>
      </c>
      <c r="J41" s="38" t="s">
        <v>55</v>
      </c>
    </row>
    <row r="42" spans="1:10" s="39" customFormat="1">
      <c r="A42" s="34">
        <v>26431250</v>
      </c>
      <c r="B42" s="35" t="s">
        <v>98</v>
      </c>
      <c r="C42" s="44">
        <v>2</v>
      </c>
      <c r="D42" s="44">
        <v>32</v>
      </c>
      <c r="E42" s="45">
        <v>32</v>
      </c>
      <c r="F42" s="45"/>
      <c r="G42" s="45"/>
      <c r="H42" s="45"/>
      <c r="I42" s="37" t="s">
        <v>95</v>
      </c>
      <c r="J42" s="46">
        <v>2</v>
      </c>
    </row>
    <row r="43" spans="1:10" s="39" customFormat="1">
      <c r="A43" s="34">
        <v>26431260</v>
      </c>
      <c r="B43" s="35" t="s">
        <v>99</v>
      </c>
      <c r="C43" s="44">
        <v>2</v>
      </c>
      <c r="D43" s="44">
        <v>32</v>
      </c>
      <c r="E43" s="44">
        <v>32</v>
      </c>
      <c r="F43" s="36"/>
      <c r="G43" s="36"/>
      <c r="H43" s="36" t="s">
        <v>100</v>
      </c>
      <c r="I43" s="37" t="s">
        <v>95</v>
      </c>
      <c r="J43" s="38" t="s">
        <v>55</v>
      </c>
    </row>
    <row r="44" spans="1:10" s="33" customFormat="1">
      <c r="A44" s="34">
        <v>26431270</v>
      </c>
      <c r="B44" s="35" t="s">
        <v>101</v>
      </c>
      <c r="C44" s="44">
        <v>1</v>
      </c>
      <c r="D44" s="44">
        <v>32</v>
      </c>
      <c r="E44" s="36"/>
      <c r="F44" s="44">
        <v>32</v>
      </c>
      <c r="G44" s="36"/>
      <c r="H44" s="36"/>
      <c r="I44" s="37" t="s">
        <v>95</v>
      </c>
      <c r="J44" s="38" t="s">
        <v>102</v>
      </c>
    </row>
    <row r="45" spans="1:10" s="33" customFormat="1">
      <c r="A45" s="34">
        <v>26431280</v>
      </c>
      <c r="B45" s="35" t="s">
        <v>103</v>
      </c>
      <c r="C45" s="44">
        <v>1</v>
      </c>
      <c r="D45" s="44">
        <v>32</v>
      </c>
      <c r="E45" s="36"/>
      <c r="F45" s="44">
        <v>32</v>
      </c>
      <c r="G45" s="36"/>
      <c r="H45" s="36"/>
      <c r="I45" s="37" t="s">
        <v>95</v>
      </c>
      <c r="J45" s="38" t="s">
        <v>102</v>
      </c>
    </row>
    <row r="46" spans="1:10" s="33" customFormat="1">
      <c r="A46" s="34">
        <v>26431290</v>
      </c>
      <c r="B46" s="35" t="s">
        <v>104</v>
      </c>
      <c r="C46" s="44">
        <v>1</v>
      </c>
      <c r="D46" s="44">
        <v>16</v>
      </c>
      <c r="E46" s="44">
        <v>16</v>
      </c>
      <c r="F46" s="36"/>
      <c r="G46" s="36"/>
      <c r="H46" s="36"/>
      <c r="I46" s="37" t="s">
        <v>95</v>
      </c>
      <c r="J46" s="38" t="s">
        <v>102</v>
      </c>
    </row>
    <row r="47" spans="1:10" s="47" customFormat="1">
      <c r="A47" s="34">
        <v>26431302</v>
      </c>
      <c r="B47" s="42" t="s">
        <v>105</v>
      </c>
      <c r="C47" s="45">
        <v>2</v>
      </c>
      <c r="D47" s="45">
        <v>32</v>
      </c>
      <c r="E47" s="45">
        <v>32</v>
      </c>
      <c r="F47" s="36"/>
      <c r="G47" s="36"/>
      <c r="H47" s="36"/>
      <c r="I47" s="37" t="s">
        <v>95</v>
      </c>
      <c r="J47" s="38" t="s">
        <v>102</v>
      </c>
    </row>
    <row r="48" spans="1:10" s="47" customFormat="1">
      <c r="A48" s="34">
        <v>26431312</v>
      </c>
      <c r="B48" s="42" t="s">
        <v>106</v>
      </c>
      <c r="C48" s="45">
        <v>2</v>
      </c>
      <c r="D48" s="45">
        <v>32</v>
      </c>
      <c r="E48" s="45">
        <v>32</v>
      </c>
      <c r="F48" s="48"/>
      <c r="G48" s="36"/>
      <c r="H48" s="36"/>
      <c r="I48" s="37" t="s">
        <v>95</v>
      </c>
      <c r="J48" s="38" t="s">
        <v>102</v>
      </c>
    </row>
    <row r="49" spans="1:10" s="39" customFormat="1">
      <c r="A49" s="34">
        <v>26431320</v>
      </c>
      <c r="B49" s="35" t="s">
        <v>107</v>
      </c>
      <c r="C49" s="49">
        <v>2</v>
      </c>
      <c r="D49" s="49">
        <v>32</v>
      </c>
      <c r="E49" s="50">
        <v>32</v>
      </c>
      <c r="F49" s="50"/>
      <c r="G49" s="50"/>
      <c r="H49" s="50"/>
      <c r="I49" s="37" t="s">
        <v>95</v>
      </c>
      <c r="J49" s="51">
        <v>3</v>
      </c>
    </row>
    <row r="50" spans="1:10" s="39" customFormat="1">
      <c r="A50" s="34">
        <v>26431330</v>
      </c>
      <c r="B50" s="35" t="s">
        <v>108</v>
      </c>
      <c r="C50" s="44">
        <v>2</v>
      </c>
      <c r="D50" s="44">
        <v>32</v>
      </c>
      <c r="E50" s="44">
        <v>32</v>
      </c>
      <c r="F50" s="36"/>
      <c r="G50" s="36"/>
      <c r="H50" s="36"/>
      <c r="I50" s="37" t="s">
        <v>95</v>
      </c>
      <c r="J50" s="38" t="s">
        <v>49</v>
      </c>
    </row>
    <row r="51" spans="1:10" s="39" customFormat="1">
      <c r="A51" s="34">
        <v>26431340</v>
      </c>
      <c r="B51" s="35" t="s">
        <v>109</v>
      </c>
      <c r="C51" s="44">
        <v>2</v>
      </c>
      <c r="D51" s="44">
        <v>32</v>
      </c>
      <c r="E51" s="44">
        <v>32</v>
      </c>
      <c r="F51" s="36"/>
      <c r="G51" s="36"/>
      <c r="H51" s="36"/>
      <c r="I51" s="37" t="s">
        <v>95</v>
      </c>
      <c r="J51" s="38" t="s">
        <v>49</v>
      </c>
    </row>
    <row r="52" spans="1:10" s="39" customFormat="1">
      <c r="A52" s="34">
        <v>26431350</v>
      </c>
      <c r="B52" s="35" t="s">
        <v>110</v>
      </c>
      <c r="C52" s="44">
        <v>2</v>
      </c>
      <c r="D52" s="44">
        <v>32</v>
      </c>
      <c r="E52" s="44">
        <v>32</v>
      </c>
      <c r="F52" s="36"/>
      <c r="G52" s="36"/>
      <c r="H52" s="36"/>
      <c r="I52" s="37" t="s">
        <v>95</v>
      </c>
      <c r="J52" s="52" t="s">
        <v>49</v>
      </c>
    </row>
    <row r="53" spans="1:10" s="54" customFormat="1">
      <c r="A53" s="34">
        <v>26431352</v>
      </c>
      <c r="B53" s="42" t="s">
        <v>111</v>
      </c>
      <c r="C53" s="44">
        <v>2</v>
      </c>
      <c r="D53" s="44">
        <v>32</v>
      </c>
      <c r="E53" s="44">
        <v>32</v>
      </c>
      <c r="F53" s="53"/>
      <c r="G53" s="53"/>
      <c r="H53" s="53"/>
      <c r="I53" s="37" t="s">
        <v>95</v>
      </c>
      <c r="J53" s="38" t="s">
        <v>49</v>
      </c>
    </row>
    <row r="54" spans="1:10" s="39" customFormat="1">
      <c r="A54" s="34">
        <v>26431360</v>
      </c>
      <c r="B54" s="35" t="s">
        <v>112</v>
      </c>
      <c r="C54" s="44">
        <v>2</v>
      </c>
      <c r="D54" s="44">
        <v>32</v>
      </c>
      <c r="E54" s="44">
        <v>32</v>
      </c>
      <c r="F54" s="36"/>
      <c r="G54" s="36"/>
      <c r="H54" s="36"/>
      <c r="I54" s="37" t="s">
        <v>95</v>
      </c>
      <c r="J54" s="38" t="s">
        <v>49</v>
      </c>
    </row>
    <row r="55" spans="1:10" s="55" customFormat="1">
      <c r="A55" s="34">
        <v>26431370</v>
      </c>
      <c r="B55" s="35" t="s">
        <v>113</v>
      </c>
      <c r="C55" s="44">
        <v>2</v>
      </c>
      <c r="D55" s="44">
        <v>32</v>
      </c>
      <c r="E55" s="44">
        <v>32</v>
      </c>
      <c r="F55" s="36"/>
      <c r="G55" s="36"/>
      <c r="H55" s="36"/>
      <c r="I55" s="37" t="s">
        <v>95</v>
      </c>
      <c r="J55" s="38" t="s">
        <v>49</v>
      </c>
    </row>
    <row r="56" spans="1:10" s="39" customFormat="1">
      <c r="A56" s="34">
        <v>26431380</v>
      </c>
      <c r="B56" s="35" t="s">
        <v>114</v>
      </c>
      <c r="C56" s="44">
        <v>2</v>
      </c>
      <c r="D56" s="44">
        <v>32</v>
      </c>
      <c r="E56" s="45">
        <v>32</v>
      </c>
      <c r="F56" s="45"/>
      <c r="G56" s="45"/>
      <c r="H56" s="45"/>
      <c r="I56" s="37" t="s">
        <v>95</v>
      </c>
      <c r="J56" s="46">
        <v>4</v>
      </c>
    </row>
    <row r="57" spans="1:10" s="39" customFormat="1">
      <c r="A57" s="34">
        <v>26431390</v>
      </c>
      <c r="B57" s="35" t="s">
        <v>115</v>
      </c>
      <c r="C57" s="44">
        <v>2</v>
      </c>
      <c r="D57" s="44">
        <v>32</v>
      </c>
      <c r="E57" s="44">
        <v>32</v>
      </c>
      <c r="F57" s="36"/>
      <c r="G57" s="36"/>
      <c r="H57" s="36"/>
      <c r="I57" s="37" t="s">
        <v>95</v>
      </c>
      <c r="J57" s="38" t="s">
        <v>63</v>
      </c>
    </row>
    <row r="58" spans="1:10" s="33" customFormat="1">
      <c r="A58" s="34">
        <v>26431400</v>
      </c>
      <c r="B58" s="35" t="s">
        <v>116</v>
      </c>
      <c r="C58" s="44">
        <v>2</v>
      </c>
      <c r="D58" s="44">
        <v>32</v>
      </c>
      <c r="E58" s="44">
        <v>32</v>
      </c>
      <c r="F58" s="36"/>
      <c r="G58" s="36"/>
      <c r="H58" s="36"/>
      <c r="I58" s="37" t="s">
        <v>95</v>
      </c>
      <c r="J58" s="38" t="s">
        <v>63</v>
      </c>
    </row>
    <row r="59" spans="1:10" s="33" customFormat="1">
      <c r="A59" s="34">
        <v>26431410</v>
      </c>
      <c r="B59" s="35" t="s">
        <v>117</v>
      </c>
      <c r="C59" s="44">
        <v>2</v>
      </c>
      <c r="D59" s="44">
        <v>32</v>
      </c>
      <c r="E59" s="44">
        <v>32</v>
      </c>
      <c r="F59" s="36"/>
      <c r="G59" s="36"/>
      <c r="H59" s="36"/>
      <c r="I59" s="37" t="s">
        <v>95</v>
      </c>
      <c r="J59" s="38" t="s">
        <v>63</v>
      </c>
    </row>
    <row r="60" spans="1:10" s="33" customFormat="1">
      <c r="A60" s="34">
        <v>26431420</v>
      </c>
      <c r="B60" s="35" t="s">
        <v>118</v>
      </c>
      <c r="C60" s="44">
        <v>2</v>
      </c>
      <c r="D60" s="44">
        <v>32</v>
      </c>
      <c r="E60" s="44">
        <v>32</v>
      </c>
      <c r="F60" s="36"/>
      <c r="G60" s="36"/>
      <c r="H60" s="36"/>
      <c r="I60" s="37" t="s">
        <v>95</v>
      </c>
      <c r="J60" s="38" t="s">
        <v>63</v>
      </c>
    </row>
    <row r="61" spans="1:10" s="47" customFormat="1">
      <c r="A61" s="34">
        <v>26431422</v>
      </c>
      <c r="B61" s="42" t="s">
        <v>119</v>
      </c>
      <c r="C61" s="44">
        <v>2</v>
      </c>
      <c r="D61" s="44">
        <v>32</v>
      </c>
      <c r="E61" s="44">
        <v>32</v>
      </c>
      <c r="F61" s="36"/>
      <c r="G61" s="36"/>
      <c r="H61" s="36"/>
      <c r="I61" s="37" t="s">
        <v>95</v>
      </c>
      <c r="J61" s="38" t="s">
        <v>63</v>
      </c>
    </row>
    <row r="62" spans="1:10" s="33" customFormat="1">
      <c r="A62" s="34">
        <v>26431430</v>
      </c>
      <c r="B62" s="35" t="s">
        <v>120</v>
      </c>
      <c r="C62" s="44">
        <v>2</v>
      </c>
      <c r="D62" s="44">
        <v>32</v>
      </c>
      <c r="E62" s="44">
        <v>32</v>
      </c>
      <c r="F62" s="36"/>
      <c r="G62" s="36"/>
      <c r="H62" s="36"/>
      <c r="I62" s="37" t="s">
        <v>95</v>
      </c>
      <c r="J62" s="38" t="s">
        <v>63</v>
      </c>
    </row>
    <row r="63" spans="1:10" s="33" customFormat="1">
      <c r="A63" s="34">
        <v>26431440</v>
      </c>
      <c r="B63" s="35" t="s">
        <v>121</v>
      </c>
      <c r="C63" s="44">
        <v>1</v>
      </c>
      <c r="D63" s="44">
        <v>16</v>
      </c>
      <c r="E63" s="44">
        <v>16</v>
      </c>
      <c r="F63" s="36"/>
      <c r="G63" s="36"/>
      <c r="H63" s="36"/>
      <c r="I63" s="37" t="s">
        <v>95</v>
      </c>
      <c r="J63" s="38" t="s">
        <v>122</v>
      </c>
    </row>
    <row r="64" spans="1:10" s="33" customFormat="1">
      <c r="A64" s="34">
        <v>26431450</v>
      </c>
      <c r="B64" s="35" t="s">
        <v>123</v>
      </c>
      <c r="C64" s="44">
        <v>1</v>
      </c>
      <c r="D64" s="44">
        <v>32</v>
      </c>
      <c r="E64" s="36"/>
      <c r="F64" s="44">
        <v>32</v>
      </c>
      <c r="G64" s="36"/>
      <c r="H64" s="36"/>
      <c r="I64" s="37" t="s">
        <v>95</v>
      </c>
      <c r="J64" s="38" t="s">
        <v>122</v>
      </c>
    </row>
    <row r="65" spans="1:13" s="33" customFormat="1">
      <c r="A65" s="34">
        <v>26431460</v>
      </c>
      <c r="B65" s="35" t="s">
        <v>124</v>
      </c>
      <c r="C65" s="44">
        <v>1</v>
      </c>
      <c r="D65" s="44">
        <v>16</v>
      </c>
      <c r="E65" s="44">
        <v>16</v>
      </c>
      <c r="F65" s="36"/>
      <c r="G65" s="36"/>
      <c r="H65" s="36"/>
      <c r="I65" s="37" t="s">
        <v>95</v>
      </c>
      <c r="J65" s="38" t="s">
        <v>122</v>
      </c>
    </row>
    <row r="66" spans="1:13" s="33" customFormat="1">
      <c r="A66" s="34">
        <v>26431472</v>
      </c>
      <c r="B66" s="42" t="s">
        <v>125</v>
      </c>
      <c r="C66" s="44">
        <v>2</v>
      </c>
      <c r="D66" s="44">
        <v>32</v>
      </c>
      <c r="E66" s="44">
        <v>32</v>
      </c>
      <c r="F66" s="36"/>
      <c r="G66" s="36"/>
      <c r="H66" s="36"/>
      <c r="I66" s="37" t="s">
        <v>95</v>
      </c>
      <c r="J66" s="38" t="s">
        <v>122</v>
      </c>
    </row>
    <row r="67" spans="1:13" s="33" customFormat="1">
      <c r="A67" s="34">
        <v>26431482</v>
      </c>
      <c r="B67" s="42" t="s">
        <v>126</v>
      </c>
      <c r="C67" s="44">
        <v>2</v>
      </c>
      <c r="D67" s="44">
        <v>32</v>
      </c>
      <c r="E67" s="44">
        <v>32</v>
      </c>
      <c r="F67" s="36"/>
      <c r="G67" s="36"/>
      <c r="H67" s="36"/>
      <c r="I67" s="37" t="s">
        <v>95</v>
      </c>
      <c r="J67" s="38" t="s">
        <v>122</v>
      </c>
    </row>
    <row r="68" spans="1:13" s="39" customFormat="1">
      <c r="A68" s="34">
        <v>26431490</v>
      </c>
      <c r="B68" s="35" t="s">
        <v>127</v>
      </c>
      <c r="C68" s="44">
        <v>2</v>
      </c>
      <c r="D68" s="44">
        <v>32</v>
      </c>
      <c r="E68" s="45">
        <v>32</v>
      </c>
      <c r="F68" s="45"/>
      <c r="G68" s="45"/>
      <c r="H68" s="45"/>
      <c r="I68" s="37" t="s">
        <v>95</v>
      </c>
      <c r="J68" s="46">
        <v>5</v>
      </c>
      <c r="M68" s="56"/>
    </row>
    <row r="69" spans="1:13" s="39" customFormat="1">
      <c r="A69" s="34">
        <v>26431500</v>
      </c>
      <c r="B69" s="35" t="s">
        <v>128</v>
      </c>
      <c r="C69" s="44">
        <v>2</v>
      </c>
      <c r="D69" s="44">
        <v>32</v>
      </c>
      <c r="E69" s="44">
        <v>32</v>
      </c>
      <c r="F69" s="36"/>
      <c r="G69" s="36"/>
      <c r="H69" s="36"/>
      <c r="I69" s="37" t="s">
        <v>95</v>
      </c>
      <c r="J69" s="38" t="s">
        <v>75</v>
      </c>
    </row>
    <row r="70" spans="1:13" s="39" customFormat="1">
      <c r="A70" s="34">
        <v>26431510</v>
      </c>
      <c r="B70" s="35" t="s">
        <v>129</v>
      </c>
      <c r="C70" s="44">
        <v>2</v>
      </c>
      <c r="D70" s="44">
        <v>32</v>
      </c>
      <c r="E70" s="44">
        <v>32</v>
      </c>
      <c r="F70" s="36"/>
      <c r="G70" s="36"/>
      <c r="H70" s="36"/>
      <c r="I70" s="37" t="s">
        <v>95</v>
      </c>
      <c r="J70" s="38" t="s">
        <v>75</v>
      </c>
    </row>
    <row r="71" spans="1:13" s="39" customFormat="1">
      <c r="A71" s="34">
        <v>26431521</v>
      </c>
      <c r="B71" s="35" t="s">
        <v>130</v>
      </c>
      <c r="C71" s="44">
        <v>2</v>
      </c>
      <c r="D71" s="44">
        <v>32</v>
      </c>
      <c r="E71" s="44">
        <v>32</v>
      </c>
      <c r="F71" s="36"/>
      <c r="G71" s="36"/>
      <c r="H71" s="36"/>
      <c r="I71" s="37" t="s">
        <v>95</v>
      </c>
      <c r="J71" s="38" t="s">
        <v>75</v>
      </c>
    </row>
    <row r="72" spans="1:13" s="39" customFormat="1">
      <c r="A72" s="34">
        <v>26431530</v>
      </c>
      <c r="B72" s="35" t="s">
        <v>131</v>
      </c>
      <c r="C72" s="44">
        <v>2</v>
      </c>
      <c r="D72" s="44">
        <v>32</v>
      </c>
      <c r="E72" s="44">
        <v>32</v>
      </c>
      <c r="F72" s="36"/>
      <c r="G72" s="36"/>
      <c r="H72" s="36"/>
      <c r="I72" s="37" t="s">
        <v>95</v>
      </c>
      <c r="J72" s="38" t="s">
        <v>75</v>
      </c>
    </row>
    <row r="73" spans="1:13" s="39" customFormat="1">
      <c r="A73" s="34">
        <v>26431540</v>
      </c>
      <c r="B73" s="35" t="s">
        <v>132</v>
      </c>
      <c r="C73" s="49">
        <v>2</v>
      </c>
      <c r="D73" s="49">
        <v>32</v>
      </c>
      <c r="E73" s="50">
        <v>32</v>
      </c>
      <c r="F73" s="50"/>
      <c r="G73" s="50"/>
      <c r="H73" s="50"/>
      <c r="I73" s="37" t="s">
        <v>95</v>
      </c>
      <c r="J73" s="51">
        <v>5</v>
      </c>
    </row>
    <row r="74" spans="1:13" s="39" customFormat="1">
      <c r="A74" s="34">
        <v>26431550</v>
      </c>
      <c r="B74" s="35" t="s">
        <v>133</v>
      </c>
      <c r="C74" s="49">
        <v>2</v>
      </c>
      <c r="D74" s="49">
        <v>32</v>
      </c>
      <c r="E74" s="50">
        <v>32</v>
      </c>
      <c r="F74" s="50"/>
      <c r="G74" s="50"/>
      <c r="H74" s="50"/>
      <c r="I74" s="37" t="s">
        <v>95</v>
      </c>
      <c r="J74" s="51">
        <v>6</v>
      </c>
    </row>
    <row r="75" spans="1:13" s="33" customFormat="1">
      <c r="A75" s="34">
        <v>26431560</v>
      </c>
      <c r="B75" s="35" t="s">
        <v>134</v>
      </c>
      <c r="C75" s="44">
        <v>2</v>
      </c>
      <c r="D75" s="44">
        <v>32</v>
      </c>
      <c r="E75" s="44">
        <v>32</v>
      </c>
      <c r="F75" s="36"/>
      <c r="G75" s="36"/>
      <c r="H75" s="36"/>
      <c r="I75" s="37" t="s">
        <v>95</v>
      </c>
      <c r="J75" s="38" t="s">
        <v>81</v>
      </c>
    </row>
    <row r="76" spans="1:13" s="47" customFormat="1">
      <c r="A76" s="34">
        <v>26431562</v>
      </c>
      <c r="B76" s="42" t="s">
        <v>135</v>
      </c>
      <c r="C76" s="44">
        <v>2</v>
      </c>
      <c r="D76" s="44">
        <v>32</v>
      </c>
      <c r="E76" s="44">
        <v>32</v>
      </c>
      <c r="F76" s="36"/>
      <c r="G76" s="36"/>
      <c r="H76" s="36"/>
      <c r="I76" s="37" t="s">
        <v>95</v>
      </c>
      <c r="J76" s="38" t="s">
        <v>81</v>
      </c>
    </row>
    <row r="77" spans="1:13" s="33" customFormat="1">
      <c r="A77" s="34">
        <v>26431570</v>
      </c>
      <c r="B77" s="35" t="s">
        <v>136</v>
      </c>
      <c r="C77" s="44">
        <v>2</v>
      </c>
      <c r="D77" s="44">
        <v>32</v>
      </c>
      <c r="E77" s="44">
        <v>32</v>
      </c>
      <c r="F77" s="36"/>
      <c r="G77" s="36"/>
      <c r="H77" s="36"/>
      <c r="I77" s="37" t="s">
        <v>95</v>
      </c>
      <c r="J77" s="38" t="s">
        <v>81</v>
      </c>
    </row>
    <row r="78" spans="1:13" s="33" customFormat="1">
      <c r="A78" s="34">
        <v>26431581</v>
      </c>
      <c r="B78" s="35" t="s">
        <v>137</v>
      </c>
      <c r="C78" s="44">
        <v>2</v>
      </c>
      <c r="D78" s="44">
        <v>32</v>
      </c>
      <c r="E78" s="44">
        <v>32</v>
      </c>
      <c r="F78" s="36"/>
      <c r="G78" s="36"/>
      <c r="H78" s="36"/>
      <c r="I78" s="37" t="s">
        <v>95</v>
      </c>
      <c r="J78" s="38" t="s">
        <v>81</v>
      </c>
    </row>
    <row r="79" spans="1:13" s="33" customFormat="1">
      <c r="A79" s="34">
        <v>26431590</v>
      </c>
      <c r="B79" s="35" t="s">
        <v>138</v>
      </c>
      <c r="C79" s="44">
        <v>2</v>
      </c>
      <c r="D79" s="44">
        <v>32</v>
      </c>
      <c r="E79" s="44">
        <v>32</v>
      </c>
      <c r="F79" s="36"/>
      <c r="G79" s="36"/>
      <c r="H79" s="36"/>
      <c r="I79" s="37" t="s">
        <v>95</v>
      </c>
      <c r="J79" s="38" t="s">
        <v>81</v>
      </c>
    </row>
    <row r="80" spans="1:13" s="47" customFormat="1" ht="15" customHeight="1">
      <c r="A80" s="34">
        <v>26431600</v>
      </c>
      <c r="B80" s="57" t="s">
        <v>139</v>
      </c>
      <c r="C80" s="58">
        <v>2</v>
      </c>
      <c r="D80" s="58">
        <v>32</v>
      </c>
      <c r="E80" s="58">
        <v>32</v>
      </c>
      <c r="F80" s="59"/>
      <c r="G80" s="59"/>
      <c r="H80" s="59"/>
      <c r="I80" s="37" t="s">
        <v>95</v>
      </c>
      <c r="J80" s="60" t="s">
        <v>140</v>
      </c>
    </row>
    <row r="81" spans="1:10" s="47" customFormat="1" ht="15" customHeight="1">
      <c r="A81" s="34">
        <v>26431612</v>
      </c>
      <c r="B81" s="42" t="s">
        <v>141</v>
      </c>
      <c r="C81" s="58">
        <v>2</v>
      </c>
      <c r="D81" s="58">
        <v>48</v>
      </c>
      <c r="E81" s="58">
        <v>16</v>
      </c>
      <c r="F81" s="58">
        <v>32</v>
      </c>
      <c r="G81" s="59"/>
      <c r="H81" s="59"/>
      <c r="I81" s="37" t="s">
        <v>95</v>
      </c>
      <c r="J81" s="60" t="s">
        <v>142</v>
      </c>
    </row>
    <row r="82" spans="1:10" s="47" customFormat="1" ht="15" customHeight="1">
      <c r="A82" s="34">
        <v>26431622</v>
      </c>
      <c r="B82" s="42" t="s">
        <v>143</v>
      </c>
      <c r="C82" s="58">
        <v>2</v>
      </c>
      <c r="D82" s="58">
        <v>32</v>
      </c>
      <c r="E82" s="58">
        <v>32</v>
      </c>
      <c r="F82" s="59"/>
      <c r="G82" s="59"/>
      <c r="H82" s="59"/>
      <c r="I82" s="37" t="s">
        <v>95</v>
      </c>
      <c r="J82" s="60" t="s">
        <v>142</v>
      </c>
    </row>
    <row r="83" spans="1:10" s="33" customFormat="1">
      <c r="A83" s="34">
        <v>26431630</v>
      </c>
      <c r="B83" s="35" t="s">
        <v>144</v>
      </c>
      <c r="C83" s="45">
        <v>2</v>
      </c>
      <c r="D83" s="45">
        <v>32</v>
      </c>
      <c r="E83" s="45">
        <v>32</v>
      </c>
      <c r="F83" s="45"/>
      <c r="G83" s="45"/>
      <c r="H83" s="45"/>
      <c r="I83" s="37" t="s">
        <v>95</v>
      </c>
      <c r="J83" s="46">
        <v>7</v>
      </c>
    </row>
    <row r="84" spans="1:10" s="47" customFormat="1">
      <c r="A84" s="34">
        <v>26431640</v>
      </c>
      <c r="B84" s="35" t="s">
        <v>145</v>
      </c>
      <c r="C84" s="44">
        <v>2</v>
      </c>
      <c r="D84" s="44">
        <v>32</v>
      </c>
      <c r="E84" s="44">
        <v>32</v>
      </c>
      <c r="F84" s="36"/>
      <c r="G84" s="36"/>
      <c r="H84" s="36"/>
      <c r="I84" s="37" t="s">
        <v>95</v>
      </c>
      <c r="J84" s="38" t="s">
        <v>84</v>
      </c>
    </row>
    <row r="85" spans="1:10" s="47" customFormat="1">
      <c r="A85" s="34">
        <v>26431650</v>
      </c>
      <c r="B85" s="57" t="s">
        <v>146</v>
      </c>
      <c r="C85" s="58">
        <v>2</v>
      </c>
      <c r="D85" s="58">
        <v>32</v>
      </c>
      <c r="E85" s="58">
        <v>32</v>
      </c>
      <c r="F85" s="59"/>
      <c r="G85" s="59"/>
      <c r="H85" s="59"/>
      <c r="I85" s="37" t="s">
        <v>95</v>
      </c>
      <c r="J85" s="60" t="s">
        <v>84</v>
      </c>
    </row>
    <row r="86" spans="1:10" s="47" customFormat="1">
      <c r="A86" s="34">
        <v>26431652</v>
      </c>
      <c r="B86" s="42" t="s">
        <v>147</v>
      </c>
      <c r="C86" s="58">
        <v>2</v>
      </c>
      <c r="D86" s="58">
        <v>2</v>
      </c>
      <c r="E86" s="58">
        <v>32</v>
      </c>
      <c r="F86" s="59"/>
      <c r="G86" s="59"/>
      <c r="H86" s="59"/>
      <c r="I86" s="37" t="s">
        <v>95</v>
      </c>
      <c r="J86" s="60" t="s">
        <v>148</v>
      </c>
    </row>
    <row r="87" spans="1:10" s="33" customFormat="1" ht="180.75" customHeight="1">
      <c r="A87" s="61"/>
      <c r="B87" s="102" t="s">
        <v>149</v>
      </c>
      <c r="C87" s="102"/>
      <c r="D87" s="102"/>
      <c r="E87" s="102"/>
      <c r="F87" s="102"/>
      <c r="G87" s="102"/>
      <c r="H87" s="102"/>
      <c r="I87" s="102"/>
      <c r="J87" s="103"/>
    </row>
    <row r="88" spans="1:10" s="33" customFormat="1">
      <c r="A88" s="104" t="s">
        <v>150</v>
      </c>
      <c r="B88" s="105"/>
      <c r="C88" s="31">
        <v>8</v>
      </c>
      <c r="D88" s="31" t="s">
        <v>155</v>
      </c>
      <c r="E88" s="31"/>
      <c r="F88" s="31"/>
      <c r="G88" s="31"/>
      <c r="H88" s="31"/>
      <c r="I88" s="31"/>
      <c r="J88" s="32"/>
    </row>
    <row r="89" spans="1:10" s="33" customFormat="1">
      <c r="A89" s="34">
        <v>26431660</v>
      </c>
      <c r="B89" s="35" t="s">
        <v>156</v>
      </c>
      <c r="C89" s="44">
        <v>2</v>
      </c>
      <c r="D89" s="36" t="s">
        <v>151</v>
      </c>
      <c r="E89" s="36"/>
      <c r="F89" s="36"/>
      <c r="G89" s="36"/>
      <c r="H89" s="36"/>
      <c r="I89" s="37"/>
      <c r="J89" s="38" t="s">
        <v>142</v>
      </c>
    </row>
    <row r="90" spans="1:10" s="33" customFormat="1">
      <c r="A90" s="62">
        <v>26431670</v>
      </c>
      <c r="B90" s="63" t="s">
        <v>152</v>
      </c>
      <c r="C90" s="64">
        <v>6</v>
      </c>
      <c r="D90" s="65" t="s">
        <v>154</v>
      </c>
      <c r="E90" s="65"/>
      <c r="F90" s="65"/>
      <c r="G90" s="65"/>
      <c r="H90" s="65"/>
      <c r="I90" s="66"/>
      <c r="J90" s="67" t="s">
        <v>153</v>
      </c>
    </row>
    <row r="91" spans="1:10">
      <c r="C91" s="68"/>
      <c r="D91" s="68"/>
      <c r="E91" s="68"/>
      <c r="F91" s="68"/>
      <c r="G91" s="68"/>
      <c r="H91" s="68"/>
      <c r="I91" s="68"/>
      <c r="J91" s="68"/>
    </row>
    <row r="92" spans="1:10">
      <c r="C92" s="68"/>
      <c r="D92" s="68"/>
      <c r="E92" s="68"/>
      <c r="F92" s="68"/>
      <c r="G92" s="68"/>
      <c r="H92" s="68"/>
      <c r="I92" s="68"/>
      <c r="J92" s="68"/>
    </row>
    <row r="93" spans="1:10">
      <c r="C93" s="68"/>
      <c r="D93" s="68"/>
      <c r="E93" s="68"/>
      <c r="F93" s="68"/>
      <c r="G93" s="68"/>
      <c r="H93" s="68"/>
      <c r="I93" s="68"/>
      <c r="J93" s="68"/>
    </row>
    <row r="94" spans="1:10">
      <c r="C94" s="68"/>
      <c r="D94" s="68"/>
      <c r="E94" s="68"/>
      <c r="F94" s="68"/>
      <c r="G94" s="68"/>
      <c r="H94" s="68"/>
      <c r="I94" s="68"/>
      <c r="J94" s="68"/>
    </row>
    <row r="95" spans="1:10">
      <c r="C95" s="68"/>
      <c r="D95" s="68"/>
      <c r="E95" s="68"/>
      <c r="F95" s="68"/>
      <c r="G95" s="68"/>
      <c r="H95" s="68"/>
      <c r="I95" s="68"/>
      <c r="J95" s="68"/>
    </row>
    <row r="96" spans="1:10">
      <c r="C96" s="68"/>
      <c r="D96" s="68"/>
      <c r="E96" s="68"/>
      <c r="F96" s="68"/>
      <c r="G96" s="68"/>
      <c r="H96" s="68"/>
      <c r="I96" s="68"/>
      <c r="J96" s="68"/>
    </row>
    <row r="97" spans="3:10">
      <c r="C97" s="68"/>
      <c r="D97" s="68"/>
      <c r="E97" s="68"/>
      <c r="F97" s="68"/>
      <c r="G97" s="68"/>
      <c r="H97" s="68"/>
      <c r="I97" s="68"/>
      <c r="J97" s="68"/>
    </row>
    <row r="98" spans="3:10">
      <c r="C98" s="68"/>
      <c r="D98" s="68"/>
      <c r="E98" s="68"/>
      <c r="F98" s="68"/>
      <c r="G98" s="68"/>
      <c r="H98" s="68"/>
      <c r="I98" s="68"/>
      <c r="J98" s="68"/>
    </row>
    <row r="99" spans="3:10">
      <c r="C99" s="68"/>
      <c r="D99" s="68"/>
      <c r="E99" s="68"/>
      <c r="F99" s="68"/>
      <c r="G99" s="68"/>
      <c r="H99" s="68"/>
      <c r="I99" s="68"/>
      <c r="J99" s="68"/>
    </row>
  </sheetData>
  <sheetProtection algorithmName="SHA-512" hashValue="W2TQEZLLaIAw5SLv0y4cX+pme0By3kDevJj2IQUNIhpXoIWdwXJnGvb1goQN7b9wM5OtCZteC++En8y2TM7V1Q==" saltValue="IDzN3HINg+8DPjtWDZq8PQ==" spinCount="100000" sheet="1" objects="1" scenarios="1" insertRows="0" deleteRows="0"/>
  <protectedRanges>
    <protectedRange sqref="J41:J52 A7:B9 C31:J31 F66:H66 C1 C88:J88 A89:J90 C6:J10 I39:I86 C38:J38 J83:J84 B77:H79 G47:H48 A53 B75:H75 A11:J12 B15:J18 B13:J13 A13:A18 A19:J29 B63:H65 A47:A48 A49:H52 B67:H67 A63:A67 A32:J37 J54:J75 A54:H62 A68:H74 A39:H46 B83:H84 A75:A85 J77:J79" name="区域1"/>
    <protectedRange sqref="B14:J14" name="区域1_1"/>
    <protectedRange sqref="B85:H85 J85" name="区域1_9"/>
    <protectedRange sqref="B80:H81 C82:H82 J80:J82" name="区域1_17"/>
    <protectedRange sqref="J39:J40" name="区域1_18"/>
    <protectedRange sqref="B76:H76 B53:H53 J76 J53" name="区域1_19"/>
    <protectedRange sqref="B47:E47" name="区域1_19_3"/>
    <protectedRange sqref="B48:E48" name="区域1_19_4"/>
    <protectedRange sqref="B66" name="区域1_20"/>
    <protectedRange sqref="C66:E66" name="区域1_20_1"/>
    <protectedRange sqref="B82" name="区域1_19_2_1"/>
    <protectedRange sqref="B30" name="区域1_2"/>
    <protectedRange sqref="B86:H86 J86" name="区域1_9_3"/>
    <protectedRange sqref="A86" name="区域1_21"/>
  </protectedRanges>
  <mergeCells count="18">
    <mergeCell ref="A38:B38"/>
    <mergeCell ref="B87:J87"/>
    <mergeCell ref="A88:B88"/>
    <mergeCell ref="A4:B4"/>
    <mergeCell ref="B5:J5"/>
    <mergeCell ref="A6:B6"/>
    <mergeCell ref="A10:B10"/>
    <mergeCell ref="B30:J30"/>
    <mergeCell ref="A31:B31"/>
    <mergeCell ref="A1:C1"/>
    <mergeCell ref="D1:J1"/>
    <mergeCell ref="A2:A3"/>
    <mergeCell ref="B2:B3"/>
    <mergeCell ref="C2:C3"/>
    <mergeCell ref="D2:D3"/>
    <mergeCell ref="E2:H2"/>
    <mergeCell ref="I2:I3"/>
    <mergeCell ref="J2:J3"/>
  </mergeCells>
  <phoneticPr fontId="2" type="noConversion"/>
  <pageMargins left="0.70866141732283505" right="0.511811023622047" top="0.74803149606299202" bottom="0.74803149606299202" header="0.31496062992126" footer="0.31496062992126"/>
  <pageSetup paperSize="263" orientation="portrait" r:id="rId1"/>
  <headerFooter differentOddEven="1">
    <oddFooter>&amp;R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16401</vt:lpstr>
      <vt:lpstr>26401</vt:lpstr>
    </vt:vector>
  </TitlesOfParts>
  <Company>SDUW.</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Lvjian</dc:creator>
  <cp:lastModifiedBy>Administrator</cp:lastModifiedBy>
  <cp:lastPrinted>2014-12-01T09:10:26Z</cp:lastPrinted>
  <dcterms:created xsi:type="dcterms:W3CDTF">2014-11-27T03:35:56Z</dcterms:created>
  <dcterms:modified xsi:type="dcterms:W3CDTF">2014-12-01T09:10:58Z</dcterms:modified>
</cp:coreProperties>
</file>